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summary financial data" sheetId="2" r:id="rId2"/>
    <sheet name="summary financial data-1" sheetId="3" r:id="rId3"/>
    <sheet name="summary financial data-2" sheetId="4" r:id="rId4"/>
    <sheet name="summary financial data-3" sheetId="5" r:id="rId5"/>
    <sheet name="selected historical financ" sheetId="6" r:id="rId6"/>
    <sheet name="selected historical financ-1" sheetId="7" r:id="rId7"/>
    <sheet name="nine months ended septembe" sheetId="8" r:id="rId8"/>
    <sheet name="years ended december 31 20" sheetId="9" r:id="rId9"/>
    <sheet name="cash flows" sheetId="10" r:id="rId10"/>
    <sheet name="cancer market overview" sheetId="11" r:id="rId11"/>
    <sheet name="other regulatory requirements" sheetId="12" r:id="rId12"/>
    <sheet name="william g kachioff" sheetId="13" r:id="rId13"/>
    <sheet name="salary deferrals" sheetId="14" r:id="rId14"/>
    <sheet name="director compensation" sheetId="15" r:id="rId15"/>
    <sheet name="director compensation-1" sheetId="16" r:id="rId16"/>
    <sheet name="biocept inc" sheetId="17" r:id="rId17"/>
    <sheet name="balance sheets" sheetId="18" r:id="rId18"/>
    <sheet name="the accompanying notes are" sheetId="19" r:id="rId19"/>
    <sheet name="the accompanying notes are-1" sheetId="20" r:id="rId20"/>
    <sheet name="the accompanying notes are-2" sheetId="21" r:id="rId21"/>
    <sheet name="fair value measurement" sheetId="22" r:id="rId22"/>
    <sheet name="fair value measurement-1" sheetId="23" r:id="rId23"/>
    <sheet name="recent accounting pronounc" sheetId="24" r:id="rId24"/>
    <sheet name="6 notes payable" sheetId="25" r:id="rId25"/>
    <sheet name="6 notes payable-1" sheetId="26" r:id="rId26"/>
    <sheet name="other" sheetId="27" r:id="rId27"/>
    <sheet name="2013 equity incentive plan" sheetId="28" r:id="rId28"/>
    <sheet name="2013 equity incentive plan-1" sheetId="29" r:id="rId29"/>
    <sheet name="2013 equity incentive plan-2" sheetId="30" r:id="rId30"/>
    <sheet name="2013 equity incentive plan-3" sheetId="31" r:id="rId31"/>
    <sheet name="stockbased compensation ex" sheetId="32" r:id="rId32"/>
    <sheet name="11 net loss per common share" sheetId="33" r:id="rId33"/>
    <sheet name="13 income taxes" sheetId="34" r:id="rId34"/>
    <sheet name="13 income taxes-1" sheetId="35" r:id="rId35"/>
    <sheet name="13 income taxes-2" sheetId="36" r:id="rId36"/>
    <sheet name="operating leases" sheetId="37" r:id="rId37"/>
    <sheet name="legal proceedings" sheetId="38" r:id="rId38"/>
    <sheet name="legal proceedings-1" sheetId="39" r:id="rId39"/>
    <sheet name="legal proceedings-2" sheetId="40" r:id="rId40"/>
    <sheet name="legal proceedings-3" sheetId="41" r:id="rId41"/>
    <sheet name="legal proceedings-4" sheetId="42" r:id="rId42"/>
    <sheet name="legal proceedings-5" sheetId="43" r:id="rId43"/>
    <sheet name="legal proceedings-6" sheetId="44" r:id="rId44"/>
    <sheet name="legal proceedings-7" sheetId="45" r:id="rId45"/>
    <sheet name="legal proceedings-8" sheetId="46" r:id="rId46"/>
    <sheet name="legal proceedings-9" sheetId="47" r:id="rId47"/>
    <sheet name="signature page follows" sheetId="48" r:id="rId48"/>
    <sheet name="signature page follows-1" sheetId="49" r:id="rId49"/>
    <sheet name="schedule 1" sheetId="50" r:id="rId50"/>
    <sheet name="schedule 1-1" sheetId="51" r:id="rId51"/>
    <sheet name="schedule 1-2" sheetId="52" r:id="rId52"/>
    <sheet name="effective date" sheetId="53" r:id="rId53"/>
    <sheet name="signature page follows-2" sheetId="54" r:id="rId54"/>
    <sheet name="form to be used to exercis" sheetId="55" r:id="rId55"/>
    <sheet name="form to be used to exercis-1" sheetId="56" r:id="rId56"/>
    <sheet name="form to be used to assign " sheetId="57" r:id="rId57"/>
    <sheet name="form to be used to assign -1" sheetId="58" r:id="rId58"/>
    <sheet name="form to be used to assign -2" sheetId="59" r:id="rId59"/>
    <sheet name="form to be used to assign -3" sheetId="60" r:id="rId60"/>
  </sheets>
  <definedNames/>
  <calcPr fullCalcOnLoad="1"/>
</workbook>
</file>

<file path=xl/sharedStrings.xml><?xml version="1.0" encoding="utf-8"?>
<sst xmlns="http://schemas.openxmlformats.org/spreadsheetml/2006/main" count="1405" uniqueCount="671">
  <si>
    <t xml:space="preserve"> CALCULATION OF
REGISTRATION FEE </t>
  </si>
  <si>
    <t>Title of Each Class of
Securities to be Registered</t>
  </si>
  <si>
    <t>Amount
to be
Registered</t>
  </si>
  <si>
    <t>Proposed
Maximum
Aggregate
Offering Price Per Share</t>
  </si>
  <si>
    <t>Proposed
Maximum
Aggregate
Offering Price</t>
  </si>
  <si>
    <t>Amount of
Registration Fee(1)</t>
  </si>
  <si>
    <t>Common Stock, $0.0001 par value per share(2)</t>
  </si>
  <si>
    <t>$3,406.51*</t>
  </si>
  <si>
    <t>Representatives Warrants to Purchase Common Stock(3)</t>
  </si>
  <si>
    <t></t>
  </si>
  <si>
    <t>Common Stock Underlying Representatives Warrants(2)(4)</t>
  </si>
  <si>
    <t>$185.13**</t>
  </si>
  <si>
    <t>Total Registration Fee</t>
  </si>
  <si>
    <t>$3,591.64***</t>
  </si>
  <si>
    <t xml:space="preserve">   SUMMARY FINANCIAL DATA </t>
  </si>
  <si>
    <t>Year ended December 31,</t>
  </si>
  <si>
    <t>For the nine months ended September 30,</t>
  </si>
  <si>
    <t>2011</t>
  </si>
  <si>
    <t>2012</t>
  </si>
  <si>
    <t>2013</t>
  </si>
  <si>
    <t>(unaudited)</t>
  </si>
  <si>
    <t>(in thousands, except share and per share data)</t>
  </si>
  <si>
    <t>Statement of Operations Data:</t>
  </si>
  <si>
    <t>Revenues</t>
  </si>
  <si>
    <t>Cost of revenues</t>
  </si>
  <si>
    <t>Gross profit</t>
  </si>
  <si>
    <t>Research and development expenses</t>
  </si>
  <si>
    <t>General and administrative expenses</t>
  </si>
  <si>
    <t>Sales and marketing expenses</t>
  </si>
  <si>
    <t>Loss from operations</t>
  </si>
  <si>
    <t>Total other income/(expense)</t>
  </si>
  <si>
    <t>Loss Before Income Taxes</t>
  </si>
  <si>
    <t>Income tax expense</t>
  </si>
  <si>
    <t>Net loss &amp; comprehensive loss</t>
  </si>
  <si>
    <t>Weighted average shares outstanding used in computing net loss per common share:</t>
  </si>
  <si>
    <t>Basic</t>
  </si>
  <si>
    <t>Diluted</t>
  </si>
  <si>
    <t>Net loss per common share</t>
  </si>
  <si>
    <t>As of December 31, 2012</t>
  </si>
  <si>
    <t>As of September 30, 2013</t>
  </si>
  <si>
    <t>Actual</t>
  </si>
  <si>
    <t>Pro 
Forma(1)</t>
  </si>
  <si>
    <t>(Unaudited)</t>
  </si>
  <si>
    <t>Balance Sheet Data:</t>
  </si>
  <si>
    <t>Cash and cash equivalents</t>
  </si>
  <si>
    <t>Total assets</t>
  </si>
  <si>
    <t>Notes payable, net of debt discount</t>
  </si>
  <si>
    <t>$</t>
  </si>
  <si>
    <t>Line of Credit</t>
  </si>
  <si>
    <t>Total liabilities</t>
  </si>
  <si>
    <t>Convertible preferred stock</t>
  </si>
  <si>
    <t>Total shareholders deficit</t>
  </si>
  <si>
    <t>As of September 30, 2013</t>
  </si>
  <si>
    <t>(dollars in thousands)</t>
  </si>
  <si>
    <t>(unaudited)
Actual</t>
  </si>
  <si>
    <t>(unaudited)
Pro Forma</t>
  </si>
  <si>
    <t>Long term debt (inclusive of current portion)</t>
  </si>
  <si>
    <t>Series A convertible preferred stock, par value $0.0001 per share, 100,000,000 shares authorized, 69,421,047 shares issued and
outstanding, actual; 5,000,000 shares of preferred stock authorized, no shares issued and outstanding, pro forma</t>
  </si>
  <si>
    <t>Common stock, par value $0.0001 per share, 53,000,000 shares authorized, 181,614 shares issued and outstanding, actual;
40,000,000 shares authorized, 4,276,335 shares issued and outstanding, pro forma</t>
  </si>
  <si>
    <t>Additional paid-in capital</t>
  </si>
  <si>
    <t>Accumulated deficit</t>
  </si>
  <si>
    <t>Total stockholders equity/(deficit)</t>
  </si>
  <si>
    <t>Total capitalization</t>
  </si>
  <si>
    <t>Shares
Purchased</t>
  </si>
  <si>
    <t>Total
Consideration</t>
  </si>
  <si>
    <t>Average Price
Per Share</t>
  </si>
  <si>
    <t>Number</t>
  </si>
  <si>
    <t>%</t>
  </si>
  <si>
    <t>Amount</t>
  </si>
  <si>
    <t>Existing stockholders</t>
  </si>
  <si>
    <t>New investors</t>
  </si>
  <si>
    <t>Total</t>
  </si>
  <si>
    <t xml:space="preserve">   SELECTED HISTORICAL FINANCIAL DATA </t>
  </si>
  <si>
    <t>For the nine months 
ended
September 30,</t>
  </si>
  <si>
    <t>Weighted average shares outstanding</t>
  </si>
  <si>
    <t>Weighted average shares outstanding used in computing pro forma net loss per share attributable to common shareholders, basic and
diluted (unaudited)</t>
  </si>
  <si>
    <t>Pro forma net loss per common share</t>
  </si>
  <si>
    <t>As of December 31,
2012</t>
  </si>
  <si>
    <t>Pro
Forma(1)</t>
  </si>
  <si>
    <t>Warrant liability</t>
  </si>
  <si>
    <t xml:space="preserve"> Nine Months Ended September 30, 2012 and 2013 </t>
  </si>
  <si>
    <t>Nine Months Ended September 30,</t>
  </si>
  <si>
    <t>Change</t>
  </si>
  <si>
    <t>$%</t>
  </si>
  <si>
    <t>Revenue</t>
  </si>
  <si>
    <t>31%</t>
  </si>
  <si>
    <t>132%</t>
  </si>
  <si>
    <t>(55</t>
  </si>
  <si>
    <t>%)</t>
  </si>
  <si>
    <t>8%</t>
  </si>
  <si>
    <t>(79</t>
  </si>
  <si>
    <t>Total Operating Loss</t>
  </si>
  <si>
    <t>(28</t>
  </si>
  <si>
    <t>Interest income/(expense), net</t>
  </si>
  <si>
    <t>(6</t>
  </si>
  <si>
    <t>Change in fair value of warrant liability</t>
  </si>
  <si>
    <t>41%</t>
  </si>
  <si>
    <t>Other income/(expense)</t>
  </si>
  <si>
    <t>113%</t>
  </si>
  <si>
    <t>Income/(loss) before income taxes</t>
  </si>
  <si>
    <t>(27</t>
  </si>
  <si>
    <t>0.0%</t>
  </si>
  <si>
    <t>Net income/(loss)</t>
  </si>
  <si>
    <t xml:space="preserve"> Years Ended December 31, 2012 and 2011 </t>
  </si>
  <si>
    <t>Year Ended December 31,</t>
  </si>
  <si>
    <t>10800.0%</t>
  </si>
  <si>
    <t>6964.7%</t>
  </si>
  <si>
    <t>(25.9</t>
  </si>
  <si>
    <t>(24.4</t>
  </si>
  <si>
    <t>16.8%</t>
  </si>
  <si>
    <t>(14.4</t>
  </si>
  <si>
    <t>28.6%</t>
  </si>
  <si>
    <t>25.8%</t>
  </si>
  <si>
    <t>27.8%</t>
  </si>
  <si>
    <t>(10.0</t>
  </si>
  <si>
    <t>Net loss</t>
  </si>
  <si>
    <t xml:space="preserve"> Cash Flows </t>
  </si>
  <si>
    <t>Year Ended</t>
  </si>
  <si>
    <t>Nine Months Ended</t>
  </si>
  <si>
    <t>December 31,</t>
  </si>
  <si>
    <t>September 30,</t>
  </si>
  <si>
    <t>Cash provided by (used in):</t>
  </si>
  <si>
    <t>Operating activities</t>
  </si>
  <si>
    <t>Investing activities</t>
  </si>
  <si>
    <t>Financing activities</t>
  </si>
  <si>
    <t>Net increase (decrease) in cash and cash equivalents</t>
  </si>
  <si>
    <t xml:space="preserve"> Cancer Market Overview </t>
  </si>
  <si>
    <t>Cancer Type</t>
  </si>
  <si>
    <t>Est. Incidence
(New
Cases/Year-2013)</t>
  </si>
  <si>
    <t>Est. Mortality
(Deaths/Year-2013)</t>
  </si>
  <si>
    <t>Est. Prevalence
(Diagnosed
and Alive as of
2010)**</t>
  </si>
  <si>
    <t>Bladder</t>
  </si>
  <si>
    <t>Breast*</t>
  </si>
  <si>
    <t>Cervical</t>
  </si>
  <si>
    <t>Colorectal*</t>
  </si>
  <si>
    <t>Endometrial</t>
  </si>
  <si>
    <t>Gastric*</t>
  </si>
  <si>
    <t>Kidney</t>
  </si>
  <si>
    <t>Lung*</t>
  </si>
  <si>
    <t>Melanoma*</t>
  </si>
  <si>
    <t>Ovarian</t>
  </si>
  <si>
    <t>Pancreatic</t>
  </si>
  <si>
    <t>Prostate*</t>
  </si>
  <si>
    <t>Thyroid</t>
  </si>
  <si>
    <t xml:space="preserve"> Other Regulatory Requirements
</t>
  </si>
  <si>
    <t>Name</t>
  </si>
  <si>
    <t>Age</t>
  </si>
  <si>
    <t>Position</t>
  </si>
  <si>
    <t>Served as an
Officer or Director
Since</t>
  </si>
  <si>
    <t>David F. Hale</t>
  </si>
  <si>
    <t>Executive Chairman of the Board of Directors</t>
  </si>
  <si>
    <t>Marsha A. Chandler(3)</t>
  </si>
  <si>
    <t>Director</t>
  </si>
  <si>
    <t>Bruce E. Gerhardt, CPA(1)</t>
  </si>
  <si>
    <t>2010</t>
  </si>
  <si>
    <t>Bruce A. Huebner</t>
  </si>
  <si>
    <t>Michael W. Nall</t>
  </si>
  <si>
    <t>Director, Chief Executive Officer and President</t>
  </si>
  <si>
    <t>Edward Neff(1)</t>
  </si>
  <si>
    <t>2006</t>
  </si>
  <si>
    <t>Ivor Royston, M.D.(2)(3)</t>
  </si>
  <si>
    <t>M. Faye Wilson(1)(2)(3)</t>
  </si>
  <si>
    <t>2009</t>
  </si>
  <si>
    <t>Lyle J. Arnold, Ph. D.</t>
  </si>
  <si>
    <t>Senior Vice-President of Research &amp; Development, Chief Scientific Officer</t>
  </si>
  <si>
    <t>Farideh Z. Bischoff, Ph. D.</t>
  </si>
  <si>
    <t>Vice-President Translational Research and Clinical Development</t>
  </si>
  <si>
    <t>2007</t>
  </si>
  <si>
    <t>William G. Kachioff</t>
  </si>
  <si>
    <t>Senior Vice-President of Finance and Chief Financial Officer</t>
  </si>
  <si>
    <t xml:space="preserve"> William G. Kachioff </t>
  </si>
  <si>
    <t>Name and Principal Position</t>
  </si>
  <si>
    <t>Year</t>
  </si>
  <si>
    <t>Salary
($)(1)</t>
  </si>
  <si>
    <t>Stock
Awards
($)</t>
  </si>
  <si>
    <t>Option
Awards
($)(8)</t>
  </si>
  <si>
    <t>Other
Compensation
($)(9)</t>
  </si>
  <si>
    <t>Executive Chairman</t>
  </si>
  <si>
    <t>Michael J. Dunn</t>
  </si>
  <si>
    <t>SVP, Corporate Development</t>
  </si>
  <si>
    <t>SVP Finance, Chief Financial Officer</t>
  </si>
  <si>
    <t>SVP R&amp;D, Chief Scientific Officer</t>
  </si>
  <si>
    <t>VP of Translational Research and Clinical Development</t>
  </si>
  <si>
    <t xml:space="preserve"> Salary Deferrals </t>
  </si>
  <si>
    <t>Option Awards</t>
  </si>
  <si>
    <t>Restricted Stock Units</t>
  </si>
  <si>
    <t>Grant
Date</t>
  </si>
  <si>
    <t>Number of
Securities
Underlying
Unexercised
Options (#)
Exercisable</t>
  </si>
  <si>
    <t>Number of
Securities
Underlying
Unexercised
Options (#)
Unexercisable(1)</t>
  </si>
  <si>
    <t>Option
Exercise
Price
($)</t>
  </si>
  <si>
    <t>Option
Expiration
Date</t>
  </si>
  <si>
    <t>Number of
Unvested
Securities
Underlying
(#)</t>
  </si>
  <si>
    <t>Market
Value of
Units
that
are
Unvested
($)</t>
  </si>
  <si>
    <t>1/3/2011</t>
  </si>
  <si>
    <t>3/25/11</t>
  </si>
  <si>
    <t>3/25/2021</t>
  </si>
  <si>
    <t>8/1/2011</t>
  </si>
  <si>
    <t>8/1/2021</t>
  </si>
  <si>
    <t>4/30/2011</t>
  </si>
  <si>
    <t>4/30/2021</t>
  </si>
  <si>
    <t>7/1/2009</t>
  </si>
  <si>
    <t>7/1/2019</t>
  </si>
  <si>
    <t>8/11/2009</t>
  </si>
  <si>
    <t>8/11/2019</t>
  </si>
  <si>
    <t>3/25/2011</t>
  </si>
  <si>
    <t xml:space="preserve"> Director Compensation </t>
  </si>
  <si>
    <t>Fees
Earned or
Paid in
Cash ($)(1)</t>
  </si>
  <si>
    <t>Option
Awards
($)(2)</t>
  </si>
  <si>
    <t>Restricted
Stock
Awards
($)(3)</t>
  </si>
  <si>
    <t>Total
($)</t>
  </si>
  <si>
    <t>Edward A. Dennis, Ph. D.(4)</t>
  </si>
  <si>
    <t>Bruce E. Gerhardt</t>
  </si>
  <si>
    <t>Ivor Royston, M.D.</t>
  </si>
  <si>
    <t>Daniel H. Petree(4)</t>
  </si>
  <si>
    <t>M. Faye Wilson</t>
  </si>
  <si>
    <t>Name of Beneficial Owner</t>
  </si>
  <si>
    <t>Number of
Shares
Beneficially
Owned</t>
  </si>
  <si>
    <t>Percentage of Shares
Beneficially Owned</t>
  </si>
  <si>
    <t>Before
Offering</t>
  </si>
  <si>
    <t>After
Offering</t>
  </si>
  <si>
    <t>5% Stockholders</t>
  </si>
  <si>
    <t>Claire K. T. Reiss(1)</t>
  </si>
  <si>
    <t>78.4%</t>
  </si>
  <si>
    <t>40.6%</t>
  </si>
  <si>
    <t>Goodman Co. Ltd.(2)</t>
  </si>
  <si>
    <t>5.6%</t>
  </si>
  <si>
    <t>3.0%</t>
  </si>
  <si>
    <t>Named Executive Officers, Executive Officers and Directors:</t>
  </si>
  <si>
    <t>David F. Hale(3)</t>
  </si>
  <si>
    <t>1.8%</t>
  </si>
  <si>
    <t>5.0%</t>
  </si>
  <si>
    <t>Marsha A. Chandler(4)</t>
  </si>
  <si>
    <t>*</t>
  </si>
  <si>
    <t>Bruce E. Gerhardt(5)</t>
  </si>
  <si>
    <t>Bruce A. Huebner(6)</t>
  </si>
  <si>
    <t>Michael W. Nall(7)</t>
  </si>
  <si>
    <t>5.2%</t>
  </si>
  <si>
    <t>2.3%</t>
  </si>
  <si>
    <t>Edward Neff(8)</t>
  </si>
  <si>
    <t>2.4%</t>
  </si>
  <si>
    <t>3.8%</t>
  </si>
  <si>
    <t>Ivor Royston, M.D.(9)</t>
  </si>
  <si>
    <t>M. Faye Wilson(10)</t>
  </si>
  <si>
    <t>Lyle J. Arnold, Ph. D.(11)</t>
  </si>
  <si>
    <t>Farideh Z. Bischoff, Ph. D.(12)</t>
  </si>
  <si>
    <t>Michael J. Dunn(13)</t>
  </si>
  <si>
    <t>William G. Kachioff(14)</t>
  </si>
  <si>
    <t>All Executive Officers and Directors as a Group (11 persons)</t>
  </si>
  <si>
    <t>12.4%</t>
  </si>
  <si>
    <t>13.0%</t>
  </si>
  <si>
    <t xml:space="preserve"> BIOCEPT, INC. </t>
  </si>
  <si>
    <t>Report of Independent Registered Public Accounting Firm</t>
  </si>
  <si>
    <t>F-2</t>
  </si>
  <si>
    <t>Balance Sheets as of December 31, 2011 and 2012, September 
30, 2013 (unaudited) and September 30, 2013 Pro Forma (unaudited)</t>
  </si>
  <si>
    <t>F-3</t>
  </si>
  <si>
    <t>Statements of Operations and Comprehensive Loss for the Years Ended December 
31, 2011 and 2012 and the Nine Months Ended September 30, 2012 (unaudited) and 2013 (unaudited)</t>
  </si>
  <si>
    <t>F-4</t>
  </si>
  <si>
    <t>Statements of Shareholders Deficit for the Years Ended December 
31, 2011 and 2012 and the Nine Months Ended September 30, 2013 (unaudited)</t>
  </si>
  <si>
    <t>F-5</t>
  </si>
  <si>
    <t>Statements of Cash Flows for the Years Ended December 
31, 2011 and 2012 and the Nine Months Ended September 30, 2012 (unaudited) and 2013 (unaudited)</t>
  </si>
  <si>
    <t>F-6</t>
  </si>
  <si>
    <t>Notes to Financial Statements</t>
  </si>
  <si>
    <t>F-8</t>
  </si>
  <si>
    <t xml:space="preserve">   Balance Sheets </t>
  </si>
  <si>
    <t>Pro Forma
September 30,</t>
  </si>
  <si>
    <t>Current assets:</t>
  </si>
  <si>
    <t>Cash &amp; cash equivalents</t>
  </si>
  <si>
    <t>Accounts receivable</t>
  </si>
  <si>
    <t>Inventories</t>
  </si>
  <si>
    <t>Prepaid expenses</t>
  </si>
  <si>
    <t>Total current assets</t>
  </si>
  <si>
    <t>Fixed assets, net</t>
  </si>
  <si>
    <t>Other non-current assets</t>
  </si>
  <si>
    <t>Current liabilities:</t>
  </si>
  <si>
    <t>Accounts payable</t>
  </si>
  <si>
    <t>Line of credit</t>
  </si>
  <si>
    <t>Notes payable</t>
  </si>
  <si>
    <t>Supplier financings - current</t>
  </si>
  <si>
    <t>Accrued liabilities</t>
  </si>
  <si>
    <t>Total current liabilities</t>
  </si>
  <si>
    <t>Notes payable, net of current portion</t>
  </si>
  <si>
    <t>Supplier financings, net of current portion</t>
  </si>
  <si>
    <t>Deferred rent</t>
  </si>
  <si>
    <t>Commitments and contingencies (see note 16)</t>
  </si>
  <si>
    <t>Shareholders deficit:</t>
  </si>
  <si>
    <t>Series A convertible preferred stock, $0.0001 par value, 36,460,000 authorized; 27,175,213 issued and outstanding at
December 31, 2011 and 2012; 100,000,000 authorized and 69,421,047 issued and outstanding at September 30, 2013; liquidation preference of $16,305,127 at December 31, 2011 and 2012 and $41,652,628 at September 30, 2013. (see note
9)</t>
  </si>
  <si>
    <t>Common stock, $0.0001 par value, 14,600,000 authorized; 160,393 issued and outstanding at December 31, 2011 and 2012.
53,000,000 authorized; 181,614 issued and outstanding at September 30, 2013. (see note 9)</t>
  </si>
  <si>
    <t>Total liabilities and shareholders deficit</t>
  </si>
  <si>
    <t xml:space="preserve"> The accompanying notes are an integral part of these financial statements </t>
  </si>
  <si>
    <t>For the year ended December 31,</t>
  </si>
  <si>
    <t>For the nine months ended
September 30,</t>
  </si>
  <si>
    <t>Gross profit/(loss)</t>
  </si>
  <si>
    <t>Operating expenses</t>
  </si>
  <si>
    <t>Interest expense, net</t>
  </si>
  <si>
    <t>Loss before income taxes</t>
  </si>
  <si>
    <t>Weighted average shares outstanding used in computing net loss per share attributable to common shareholders:</t>
  </si>
  <si>
    <t>Net loss per common share:</t>
  </si>
  <si>
    <t>Weighted average shares outstanding used in computing pro forma net loss per share attributable to common shareholders
(unaudited):</t>
  </si>
  <si>
    <t>Pro forma net loss per share attributable to common shareholders:</t>
  </si>
  <si>
    <t>Preferred Stock</t>
  </si>
  <si>
    <t>Additional
Paid-in
Capital</t>
  </si>
  <si>
    <t>Accumulated
Deficit</t>
  </si>
  <si>
    <t>Series A</t>
  </si>
  <si>
    <t>Series AA</t>
  </si>
  <si>
    <t>Series BB</t>
  </si>
  <si>
    <t>Common Stock</t>
  </si>
  <si>
    <t>Shares</t>
  </si>
  <si>
    <t>Balance at December 31, 2010</t>
  </si>
  <si>
    <t>Shares surrendered as part of investor settlement</t>
  </si>
  <si>
    <t>Conversion from Series AA preferred stock to common stock</t>
  </si>
  <si>
    <t>Conversion from Series AA and Series BB preferred stock to Series A preferred stock</t>
  </si>
  <si>
    <t>Exercise of stock options</t>
  </si>
  <si>
    <t>Retirement of common stock</t>
  </si>
  <si>
    <t>Stock-based compensation</t>
  </si>
  <si>
    <t>Balance at December 31, 2011</t>
  </si>
  <si>
    <t>Stock-based compensation expense</t>
  </si>
  <si>
    <t>Balance at December 31, 2012</t>
  </si>
  <si>
    <t>Stock-based compensation expense (unaudited)</t>
  </si>
  <si>
    <t>Stock issuance for RSU (unaudited)</t>
  </si>
  <si>
    <t>Exercise of stock options (unaudited)</t>
  </si>
  <si>
    <t>Repurchase of common shares (unaudited)</t>
  </si>
  <si>
    <t>Shares issued for conversion of notes payable and accrued interest of $20.2 million and $2.6 million, respectively
(unaudited)</t>
  </si>
  <si>
    <t>Reclassification of warrant liability derivative due to triggering event (unaudited)</t>
  </si>
  <si>
    <t>Net loss (unaudited)</t>
  </si>
  <si>
    <t>Balance at September 30, 2013 (unaudited)</t>
  </si>
  <si>
    <t>Cash Flows From Operating Activities</t>
  </si>
  <si>
    <t>Adjustments to reconcile net loss to net cash used in operating activities:</t>
  </si>
  <si>
    <t>Depreciation and amortization</t>
  </si>
  <si>
    <t>Inventory reserve</t>
  </si>
  <si>
    <t>Non-cash interest expense related to convertible debt and other financing activities</t>
  </si>
  <si>
    <t>Change in fair value of warrant liabilities</t>
  </si>
  <si>
    <t>Loss on sale of fixed assets</t>
  </si>
  <si>
    <t>Increase/(decrease) in cash resulting from changes in:</t>
  </si>
  <si>
    <t>Inventory</t>
  </si>
  <si>
    <t>Other assets</t>
  </si>
  <si>
    <t>Net cash used in operating activities</t>
  </si>
  <si>
    <t>Cash Flows From Investing Activities</t>
  </si>
  <si>
    <t>Purchases of fixed assets</t>
  </si>
  <si>
    <t>Net cash used in investing activities</t>
  </si>
  <si>
    <t>Cash Flows From Financing Activities</t>
  </si>
  <si>
    <t>Principal payments on capital lease obligations</t>
  </si>
  <si>
    <t>Proceeds from exercise of stock options</t>
  </si>
  <si>
    <t>Payments for repurchase of shares</t>
  </si>
  <si>
    <t>Payments on supplier and other third party financings</t>
  </si>
  <si>
    <t>Proceeds from borrowings on line of credit</t>
  </si>
  <si>
    <t>Proceeds from issuance of notes payable</t>
  </si>
  <si>
    <t>Principal payments on note payable</t>
  </si>
  <si>
    <t>Proceeds from issuance of convertible notes and warrants</t>
  </si>
  <si>
    <t>Net cash provided by financing activities</t>
  </si>
  <si>
    <t>Net increase/(decrease) in Cash and Cash Equivalents</t>
  </si>
  <si>
    <t>Cash and Cash Equivalents at Beginning of Period</t>
  </si>
  <si>
    <t>Cash and Cash Equivalents at End of Period</t>
  </si>
  <si>
    <t>Supplemental Disclosures of Cash Flow Information:</t>
  </si>
  <si>
    <t>Cash paid during the period for:</t>
  </si>
  <si>
    <t>Interest</t>
  </si>
  <si>
    <t>Taxes</t>
  </si>
  <si>
    <t xml:space="preserve"> Fair Value Measurement </t>
  </si>
  <si>
    <t>Fair Value Measurements Using</t>
  </si>
  <si>
    <t>Quoted Prices in
Active Markets
for Identical
Assets (Level 1)</t>
  </si>
  <si>
    <t>Significant Other
Observable
Inputs (Level 2)</t>
  </si>
  <si>
    <t>Significant
Unobservable Inputs
(Level 3)</t>
  </si>
  <si>
    <t>Liabilities</t>
  </si>
  <si>
    <t>Warrant Liability at December 31, 2011</t>
  </si>
  <si>
    <t>Warrant Liability at December 31, 2012</t>
  </si>
  <si>
    <t>Warrant Liability at September 30, 2013 (unaudited)</t>
  </si>
  <si>
    <t>Fair Value Measurements
at Reporting Date Using
Significant Unobservable
Inputs (Level
3)</t>
  </si>
  <si>
    <t>Warrant liability incurred in 2011</t>
  </si>
  <si>
    <t>Change in fair value in 2011</t>
  </si>
  <si>
    <t>Warrant liability incurred in 2012</t>
  </si>
  <si>
    <t>Change in fair value in 2012</t>
  </si>
  <si>
    <t>Warrant liability incurred during the nine months ended September 30, 2013 (unaudited)</t>
  </si>
  <si>
    <t>Warrant liability reclassified to additional paid-in capital during the nine months ended September 30, 2013
(unaudited)</t>
  </si>
  <si>
    <t>Change in fair value during the nine months ended September 30, 2013 (unaudited)</t>
  </si>
  <si>
    <t xml:space="preserve"> Recent Accounting Pronouncements </t>
  </si>
  <si>
    <t>Fixed Assets</t>
  </si>
  <si>
    <t>Machinery and equipment</t>
  </si>
  <si>
    <t>Furniture and office equipment</t>
  </si>
  <si>
    <t>Computer equipment and software</t>
  </si>
  <si>
    <t>Leasehold improvements</t>
  </si>
  <si>
    <t>Capital lease equipment</t>
  </si>
  <si>
    <t>Construction in process</t>
  </si>
  <si>
    <t>Accumulated depreciation and amortization</t>
  </si>
  <si>
    <t>Total fixed assets, net</t>
  </si>
  <si>
    <t>Accrued Liabilities</t>
  </si>
  <si>
    <t>Accrued interest</t>
  </si>
  <si>
    <t>Accrued payroll</t>
  </si>
  <si>
    <t>Deferred wages</t>
  </si>
  <si>
    <t>Accrued vacation</t>
  </si>
  <si>
    <t>Other</t>
  </si>
  <si>
    <t>Total accrued liabilities</t>
  </si>
  <si>
    <t xml:space="preserve"> 6. Notes Payable </t>
  </si>
  <si>
    <t>Note payable to shareholder; principal and interest payable in quarterly installments until maturity on April 2015, bearing
interest at a per annum fixed rate of 3.25%. As of June 28, 2013, the note payable was converted into preferred shares. (Goodman Note) (See Note 7)</t>
  </si>
  <si>
    <t>Secured convertible note to a major shareholder, net of discount related to a beneficial conversion of $45,398 and $0 and $0 at
December 31, 2011 and 2012 and September 30, 2013, respectively. (2008 Convertible Note) (See Note 7)</t>
  </si>
  <si>
    <t>Secured convertible notes, net of discounts related to warrants aggregating to $186,335 and $0 and $0 at December 31, 2011
and 2012 and September 30, 2013, respectively. Total includes convertible notes due to a major shareholder of $10,000,000 and $11,250,000 at December 31, 2011 and 2012, respectively. As of June 28, 2013, the notes payable were
converted into preferred shares. (2011 Convertible Bridge Notes) (See Note 7)</t>
  </si>
  <si>
    <t>Notes payable to shareholders issued in 2012, net of discounts related to warrants aggregating to $0 and $0 at December 31,
2012 and September 30, 2013, respectively. Includes notes of $5,810,000 to a major shareholder at December 31, 2012. As of June 28, 2013, the notes payable were converted into preferred shares. (2012 Revolver Notes) (See
Note 7)</t>
  </si>
  <si>
    <t>Unsecured convertible notes, issued under a note and warrant purchase agreement dated as of June 28, 2013, net of discounts
related to warrants aggregating $0 and $1,013,863 at December 31, 2012 and September 30, 2013, respectively. Includes notes of $720,000 and $2,505,000 to a major shareholder at December 31, 2012 and September 30, 2013,
respectively. (2013 Convertible Bridge Notes) (See Note 7)</t>
  </si>
  <si>
    <t>Other debt discount (See Notes 5 and 7)</t>
  </si>
  <si>
    <t>Total notes payable</t>
  </si>
  <si>
    <t>Less current portion</t>
  </si>
  <si>
    <t>Long-term portion</t>
  </si>
  <si>
    <t xml:space="preserve"> Other </t>
  </si>
  <si>
    <t>As of December 31,</t>
  </si>
  <si>
    <t>Stock price</t>
  </si>
  <si>
    <t>Exercise price</t>
  </si>
  <si>
    <t>Expected dividend yield</t>
  </si>
  <si>
    <t>0.00%</t>
  </si>
  <si>
    <t>Discount rate-bond equivalent yield</t>
  </si>
  <si>
    <t>0.64% - 0.89%</t>
  </si>
  <si>
    <t>0.35% - 0.70%</t>
  </si>
  <si>
    <t>Expected life (in years)</t>
  </si>
  <si>
    <t>4.08 - 4.92</t>
  </si>
  <si>
    <t>3.08 - 4.92</t>
  </si>
  <si>
    <t>Expected volatility</t>
  </si>
  <si>
    <t>105.0%</t>
  </si>
  <si>
    <t xml:space="preserve"> 2013 Equity Incentive Plan </t>
  </si>
  <si>
    <t>For the years ended December 31,</t>
  </si>
  <si>
    <t>Volatility</t>
  </si>
  <si>
    <t>106.9% - 107.7%</t>
  </si>
  <si>
    <t>96.8%</t>
  </si>
  <si>
    <t>Risk-free interest rate</t>
  </si>
  <si>
    <t>1.03% - 2.62%</t>
  </si>
  <si>
    <t>0.79% - 1.15%</t>
  </si>
  <si>
    <t>1.19%</t>
  </si>
  <si>
    <t>Dividend yield</t>
  </si>
  <si>
    <t>Expected term (years)</t>
  </si>
  <si>
    <t>6.02 - 6.08</t>
  </si>
  <si>
    <t>4.33 - 4.39</t>
  </si>
  <si>
    <t>Expected forfeiture rate</t>
  </si>
  <si>
    <t>Number of Shares</t>
  </si>
  <si>
    <t>Weighted
Average Exercise
Price Per Share</t>
  </si>
  <si>
    <t>Average
Remaining
Contractual
Term in Years</t>
  </si>
  <si>
    <t>Outstanding at December 31, 2010</t>
  </si>
  <si>
    <t>Granted</t>
  </si>
  <si>
    <t>Exercised</t>
  </si>
  <si>
    <t>Cancelled/forfeited/expired</t>
  </si>
  <si>
    <t>Outstanding at December 31, 2011</t>
  </si>
  <si>
    <t>Outstanding at December 31, 2012</t>
  </si>
  <si>
    <t>Outstanding at September 30, 2013 (unaudited)</t>
  </si>
  <si>
    <t>Options Outstanding and Exercisable at
December 31, 2012</t>
  </si>
  <si>
    <t>Exercise Price</t>
  </si>
  <si>
    <t>Total Shares
Outstanding</t>
  </si>
  <si>
    <t>Weighted
Average
Contractual
Life (in years)</t>
  </si>
  <si>
    <t>Weighted
Average
Exercise Price</t>
  </si>
  <si>
    <t>Total Shares
Exercisable</t>
  </si>
  <si>
    <t>Options Outstanding and Exercisable at
September 30, 2013 (unaudited)</t>
  </si>
  <si>
    <t xml:space="preserve"> Stock-based Compensation Expense </t>
  </si>
  <si>
    <t>Stock Options</t>
  </si>
  <si>
    <t>Total expenses related to stock options</t>
  </si>
  <si>
    <t>RSUs</t>
  </si>
  <si>
    <t>Total stock-based compensation</t>
  </si>
  <si>
    <t xml:space="preserve"> 11. Net Loss per Common Share </t>
  </si>
  <si>
    <t>Series A preferred (number of common stock equivalents)</t>
  </si>
  <si>
    <t>Preferred warrants outstanding (number of common stock equivalents)</t>
  </si>
  <si>
    <t>Notes payable convertible into preferred shares (number of common stock equivalents)</t>
  </si>
  <si>
    <t>Preferred share RSUs (number of common stock equivalents)</t>
  </si>
  <si>
    <t>Common warrants outstanding</t>
  </si>
  <si>
    <t>Notes payable convertible into common shares</t>
  </si>
  <si>
    <t>Common share RSUs</t>
  </si>
  <si>
    <t>Common options outstanding</t>
  </si>
  <si>
    <t>Total anti-dilutive common share equivalents</t>
  </si>
  <si>
    <t xml:space="preserve"> 13. Income Taxes
</t>
  </si>
  <si>
    <t>Current:</t>
  </si>
  <si>
    <t>Federal</t>
  </si>
  <si>
    <t>State</t>
  </si>
  <si>
    <t>Deferred</t>
  </si>
  <si>
    <t>Provision for income tax</t>
  </si>
  <si>
    <t>Income tax at statutory rate</t>
  </si>
  <si>
    <t>State liability</t>
  </si>
  <si>
    <t>Permanent items</t>
  </si>
  <si>
    <t>Expiration of net operating losses</t>
  </si>
  <si>
    <t>Book to provision and other</t>
  </si>
  <si>
    <t>Research and development credit</t>
  </si>
  <si>
    <t>Valuation allowance</t>
  </si>
  <si>
    <t>For the years ended December 31,</t>
  </si>
  <si>
    <t>Net operating loss carryforward</t>
  </si>
  <si>
    <t>Research and development credits</t>
  </si>
  <si>
    <t>Accruals and other</t>
  </si>
  <si>
    <t>Less valuation allowance</t>
  </si>
  <si>
    <t>Net deferred tax assets</t>
  </si>
  <si>
    <t xml:space="preserve"> Operating Leases </t>
  </si>
  <si>
    <t>2014</t>
  </si>
  <si>
    <t>2015</t>
  </si>
  <si>
    <t>2016</t>
  </si>
  <si>
    <t>2017</t>
  </si>
  <si>
    <t>Thereafter</t>
  </si>
  <si>
    <t xml:space="preserve"> Legal Proceedings </t>
  </si>
  <si>
    <t>Item</t>
  </si>
  <si>
    <t>SEC registration fee</t>
  </si>
  <si>
    <t>FINRA filing fee</t>
  </si>
  <si>
    <t>NASDAQ listing fee</t>
  </si>
  <si>
    <t>Legal fees and expenses</t>
  </si>
  <si>
    <t>Accounting fees and expenses</t>
  </si>
  <si>
    <t>Printing and engraving expenses</t>
  </si>
  <si>
    <t>Transfer agent and registrar fees and expenses</t>
  </si>
  <si>
    <t>Miscellaneous fees and expenses</t>
  </si>
  <si>
    <t>Exhibit
No.</t>
  </si>
  <si>
    <t>Description of Exhibit</t>
  </si>
  <si>
    <t>10.1.2+</t>
  </si>
  <si>
    <t>Form of Restricted Stock Unit Grant Notice and Restricted Stock Unit Agreement under 2007 Equity Incentive Plan.</t>
  </si>
  <si>
    <t>10.2+##</t>
  </si>
  <si>
    <t>2013 Equity Incentive Plan.</t>
  </si>
  <si>
    <t>10.2.1+</t>
  </si>
  <si>
    <t>Form of Notice of Stock Option Grant under 2013 Equity Incentive Plan.</t>
  </si>
  <si>
    <t>10.2.2+</t>
  </si>
  <si>
    <t>Form of Stock Option Agreement under 2013 Equity Incentive Plan.</t>
  </si>
  <si>
    <t>10.2.3+</t>
  </si>
  <si>
    <t>Form of Restricted Stock Unit Agreement under 2013 Equity Incentive Plan.</t>
  </si>
  <si>
    <t>10.2.4+</t>
  </si>
  <si>
    <t>Form of Restricted Stock Unit Agreement under 2013 Equity Incentive Plan (for senior officers: as used August 8, 2013).</t>
  </si>
  <si>
    <t>10.2.5+#</t>
  </si>
  <si>
    <t>Form of Restricted Stock Unit Agreement under 2013 Equity Incentive Plan (for non-employee directors: as used August 8, 2013).</t>
  </si>
  <si>
    <t>10.3+</t>
  </si>
  <si>
    <t>Form of Indemnification Agreement between us and our officers and directors.</t>
  </si>
  <si>
    <t>10.4+</t>
  </si>
  <si>
    <t>Form of Indemnity Agreement between Biocept, Inc., a California corporation, and its officers and directors.</t>
  </si>
  <si>
    <t>10.5+</t>
  </si>
  <si>
    <t>Employment Agreement, between us and David F. Hale, dated March 10, 2011.</t>
  </si>
  <si>
    <t>10.6+</t>
  </si>
  <si>
    <t>Employment Agreement, between us and Michael W. Nall, effective as of August 26, 2013.</t>
  </si>
  <si>
    <t>10.7+</t>
  </si>
  <si>
    <t>Employment Agreement, between us and Lyle J. Arnold, dated April 30, 2011.</t>
  </si>
  <si>
    <t>10.8+</t>
  </si>
  <si>
    <t>Employment Agreement, between us and William G. Kachioff, dated August 1, 2011.</t>
  </si>
  <si>
    <t>10.9+#</t>
  </si>
  <si>
    <t>Employment Agreement, between us and Michael J. Dunn, dated February 15, 2011.</t>
  </si>
  <si>
    <t>10.10+</t>
  </si>
  <si>
    <t>Form of Amended and Restated Salary Reduction and Contingent Payment Agreement.</t>
  </si>
  <si>
    <t>10.11#</t>
  </si>
  <si>
    <t>Lease, between us and Nexus Equity VIII LLC, dated March 31, 2004.</t>
  </si>
  <si>
    <t>10.11.1</t>
  </si>
  <si>
    <t>First Amendment to Lease, between us and ARE-SD Region No. 18, LLC, dated November 1, 2011.</t>
  </si>
  <si>
    <t>10.11.2</t>
  </si>
  <si>
    <t>Second Amendment to Lease, between us and ARE-SD Region No. 18, LLC, dated September 10, 2012.</t>
  </si>
  <si>
    <t>10.11.3</t>
  </si>
  <si>
    <t>Warrant to Purchase Preferred Stock, dated September 10, 2012, issued by us in favor of ARE-SD Region No. 18, LLC.</t>
  </si>
  <si>
    <t>10.11.4</t>
  </si>
  <si>
    <t>Third Amendment to Lease, between us and ARE-SD Region No. 18, LLC, dated as of January 31, 2013, and effective as of January 1, 2013.</t>
  </si>
  <si>
    <t>10.11.5</t>
  </si>
  <si>
    <t>Fourth Amendment to Lease, between us and ARE-SD Region No. 18, LLC, dated as of September 10, 2013, and effective as of August 1, 2013.</t>
  </si>
  <si>
    <t>10.11.6</t>
  </si>
  <si>
    <t>Warrant to Purchase Common Stock, dated September 10, 2013, issued by us in favor of ARE-SD Region No. 18, LLC.</t>
  </si>
  <si>
    <t>Amended and Restated Investor Rights Agreement, dated as of October 31, 2011, among us and certain investors named therein.</t>
  </si>
  <si>
    <t>10.13#</t>
  </si>
  <si>
    <t>Collaboration Agreement dated as of November 2, 2012 between us and Life Technologies Corporation.</t>
  </si>
  <si>
    <t>10.14#</t>
  </si>
  <si>
    <t>Collaboration Agreement dated as of August 17, 2011 between us and Clarient Diagnostic Services, Inc.</t>
  </si>
  <si>
    <t>10.14.1</t>
  </si>
  <si>
    <t>Laboratory Services Agreement dated July 29, 2013, effective as of May 1, 2013, between us and Clarient Diagnostic Services, Inc.</t>
  </si>
  <si>
    <t>10.15#</t>
  </si>
  <si>
    <t>Master Laboratory Research Support and Services Agreement dated as of July 9, 2012 between us and Dana Farber Partners Cancer Care, Inc.</t>
  </si>
  <si>
    <t>Note and Warrant Purchase Agreement dated as of December 22, 2008 between us and The Reiss Family GST Exempt Marital Deduction Trust.</t>
  </si>
  <si>
    <t>10.16.1</t>
  </si>
  <si>
    <t>Secured Convertible Promissory Note (original principal amount of $1,400,000), dated December 22, 2008, issued by us in favor of The Reiss Family GST Exempt Marital Deduction
Trust.</t>
  </si>
  <si>
    <t>10.16.1.1</t>
  </si>
  <si>
    <t>Amendment of Secured Convertible Promissory Note, dated July 15, 2013.</t>
  </si>
  <si>
    <t>10.16.2</t>
  </si>
  <si>
    <t>Warrant to Purchase Preferred Stock dated December 22, 2008, issued by us in favor of The Reiss Family GST Exempt Marital Deduction Trust.</t>
  </si>
  <si>
    <t>10.16.3</t>
  </si>
  <si>
    <t>Security Agreement dated as of December 22, 2008 between us and The Reiss Family GST Exempt Marital Deduction Trust.</t>
  </si>
  <si>
    <t>10.17#</t>
  </si>
  <si>
    <t>Amended and Restated Loan Agreement dated as of May 18, 2010 between us and Goodman Co. Ltd.</t>
  </si>
  <si>
    <t>10.17.1</t>
  </si>
  <si>
    <t>Warrant to Purchase Preferred Stock dated as of January 21, 2009, issued by us in favor of Goodman Co. Ltd.</t>
  </si>
  <si>
    <t>10.17.2</t>
  </si>
  <si>
    <t>Loan Conversion Agreement dated as of June 28, 2013 between us and Goodman Co. Ltd. [Pursuant to this Agreement, indebtedness was converted into 3,777,324 shares of our Series A
Preferred Stock.]</t>
  </si>
  <si>
    <t>10.17.3</t>
  </si>
  <si>
    <t>Warrant to Purchase Common Stock dated as of July 31, 2013, issued by us in favor of Goodman Co. Ltd.</t>
  </si>
  <si>
    <t>10.18#</t>
  </si>
  <si>
    <t>Note and Warrant Purchase Agreement dated as of February 1, 2011 between us and various investors.</t>
  </si>
  <si>
    <t>10.18.1</t>
  </si>
  <si>
    <t>First Amendment to Note and Warrant Purchase Agreement, dated as of July 1, 2011.</t>
  </si>
  <si>
    <t>10.18.2</t>
  </si>
  <si>
    <t>Second Amendment to Note and Warrant Purchase Agreement, dated as of August 1, 2011.</t>
  </si>
  <si>
    <t>10.18.3#</t>
  </si>
  <si>
    <t>Omnibus Amendment Agreement, dated as of September 30, 2011.</t>
  </si>
  <si>
    <t>10.18.4</t>
  </si>
  <si>
    <t>Amendment to Note and Warrant Purchase Agreement, dated as of June 23, 2012.</t>
  </si>
  <si>
    <t>10.18.5</t>
  </si>
  <si>
    <t>Amendment to Note and Warrant Purchase Agreement, dated as of November 8, 2012.</t>
  </si>
  <si>
    <t>10.18.6</t>
  </si>
  <si>
    <t>Form of Secured Convertible Promissory Note, issued by us in favor of various investors under the Note and Warrant Purchase Agreement dated as of February 1, 2011.</t>
  </si>
  <si>
    <t>10.18.6.1#</t>
  </si>
  <si>
    <t>The several Note Conversion Agreements, each dated as of June 28, 2013. [Pursuant to such Agreements, indebtedness was converted into 2,234,922 shares of our Series A Preferred
Stock.]</t>
  </si>
  <si>
    <t>10.18.6.2</t>
  </si>
  <si>
    <t>Note Conversion Agreement dated as of June 28, 2013, among us, The Reiss Family Survivors Trust UDT dated December 19, 1988 and The Reiss Family GST Exempt Marital Deduction
Trust. [Pursuant to this Agreement, indebtedness was converted into 35,923,845 shares of our Series A Preferred Stock.]</t>
  </si>
  <si>
    <t>10.18.7</t>
  </si>
  <si>
    <t>Form of Warrant to Purchase Preferred Stock, issued by us in favor of various investors under the Note and Warrant Purchase Agreement dated as of February 1, 2011.</t>
  </si>
  <si>
    <t>Note and Warrant Purchase Agreement dated as of January 13, 2012 between us and various investors.</t>
  </si>
  <si>
    <t>10.19.1</t>
  </si>
  <si>
    <t>Omnibus Amendment Agreement dated as of November 8, 2012 between us and various investors.</t>
  </si>
  <si>
    <t>10.19.2</t>
  </si>
  <si>
    <t>Form of Promissory Note, issued by us in favor of various investors under the Note and Warrant Purchase Agreement dated as of January 13, 2012.</t>
  </si>
  <si>
    <t>10.19.2.1#</t>
  </si>
  <si>
    <t>The several Note Conversion Agreements, each dated as of June 28, 2013. [Pursuant to such Agreements, indebtedness was converted into 309,743 shares of our Series A Preferred
Stock.]</t>
  </si>
  <si>
    <t>10.19.2.2</t>
  </si>
  <si>
    <t>Note Conversion Agreement dated as of June 28, 2013, among us, The Reiss Family Survivors Trust UDT dated December 19, 1988 and The Reiss Family GST Exempt Marital Deduction
Trust. (Included as Exhibit 10.18.6.2.)</t>
  </si>
  <si>
    <t>10.19.3</t>
  </si>
  <si>
    <t>Form of Warrant to Purchase Preferred Stock, issued by us in favor of various investors under the Note and Warrant Purchase Agreement dated as of January 13, 2012.</t>
  </si>
  <si>
    <t>10.19.4</t>
  </si>
  <si>
    <t>Form of Amendment of Warrant to Purchase Preferred Stock, dated as of September 13, 2013.</t>
  </si>
  <si>
    <t>Form of Note and Warrant Purchase Agreement dated as of June 28, 2013 between us and various investors.</t>
  </si>
  <si>
    <t>10.20.1</t>
  </si>
  <si>
    <t>Form of Convertible Promissory Note, issued by us in favor of various investors under the Note and Warrant Purchase Agreement dated as of June 28, 2013.</t>
  </si>
  <si>
    <t>10.20.2</t>
  </si>
  <si>
    <t>Form of Warrant to Purchase Common Stock, issued by us in favor of various investors under the Note and Warrant Purchase Agreement dated as of June 28, 2013.</t>
  </si>
  <si>
    <t>Reimbursement Agreement dated as of July 11, 2013 among us, The Reiss Family Survivors Trust UDT dated December 19, 1988, Edward Neff and Hale Biopharma Ventures,
LLC.</t>
  </si>
  <si>
    <t>10.21.1</t>
  </si>
  <si>
    <t>Form of Warrant to Purchase Common Stock, issued by us in favor of various guarantors under the Reimbursement Agreement dated as of July 11, 2013.</t>
  </si>
  <si>
    <t>10.21.2</t>
  </si>
  <si>
    <t>Subordination Agreement dated as of July 11, 2013 between us and The Reiss Family GST Exempt Marital Deduction Trust UDT dated December 19, 1988.</t>
  </si>
  <si>
    <t>10.22#</t>
  </si>
  <si>
    <t>Assignment and Exclusive Cross-License Agreement between us and Aegea Biotechnologies, Inc. dated June 2, 2012.</t>
  </si>
  <si>
    <t>10.23+</t>
  </si>
  <si>
    <t>Restricted Stock Unit Grant Notice / Agreement between us and Ivor Royston, dated as of November 8, 2010, as amended on February 15, 2012.</t>
  </si>
  <si>
    <t>List of Subsidiaries.</t>
  </si>
  <si>
    <t>23.1##</t>
  </si>
  <si>
    <t>Consent of Mayer Hoffman McCann P.C.</t>
  </si>
  <si>
    <t>23.2##</t>
  </si>
  <si>
    <t>Consent of Stradling Yocca Carlson &amp; Rauth, P.C. (included in Exhibit 5.1).</t>
  </si>
  <si>
    <t>Power of Attorney (included on the signature page of the original Form S-1 filing)</t>
  </si>
  <si>
    <t>First Amendment to Note and Warrant Purchase Agreement, dated as of July 1, 2011.</t>
  </si>
  <si>
    <t>Second Amendment to Note and Warrant Purchase Agreement, dated as of August 1, 2011.</t>
  </si>
  <si>
    <t xml:space="preserve"> Signature Page Follows</t>
  </si>
  <si>
    <t>Very truly yours,</t>
  </si>
  <si>
    <t>BIOCEPT, INC.</t>
  </si>
  <si>
    <t>By:</t>
  </si>
  <si>
    <t>Name:</t>
  </si>
  <si>
    <t>Title:</t>
  </si>
  <si>
    <t>Confirmed as of the date first written above mentioned, on behalf of itself and as Representative of the several Underwriters named on Schedule 1 hereto:</t>
  </si>
  <si>
    <t>AEGIS CAPITAL CORP.</t>
  </si>
  <si>
    <t xml:space="preserve">  SCHEDULE 1  </t>
  </si>
  <si>
    <t>Underwriter</t>
  </si>
  <si>
    <t>Total Number of
Firm Shares to be
Purchased</t>
  </si>
  <si>
    <t>Number of Option Shares
to be Purchased if the
Over-Allotment Option is
Fully Exercised</t>
  </si>
  <si>
    <t>Aegis Capital Corp.</t>
  </si>
  <si>
    <t>TOTAL</t>
  </si>
  <si>
    <t xml:space="preserve"> :</t>
  </si>
  <si>
    <t>(Name - Please Print)</t>
  </si>
  <si>
    <t>(Signature)</t>
  </si>
  <si>
    <t>(Name of Signatory, in the case of entities - Please Print)</t>
  </si>
  <si>
    <t>(Title of Signatory, in the case of entities - Please Print)</t>
  </si>
  <si>
    <t>Address:</t>
  </si>
  <si>
    <t>As agreed:</t>
  </si>
  <si>
    <t xml:space="preserve"> Effective Date</t>
  </si>
  <si>
    <t>X     =</t>
  </si>
  <si>
    <t>Y(A-B)</t>
  </si>
  <si>
    <t>A</t>
  </si>
  <si>
    <t>Where,</t>
  </si>
  <si>
    <t>X</t>
  </si>
  <si>
    <t>The number of Shares to be issued to Holder;</t>
  </si>
  <si>
    <t>Y</t>
  </si>
  <si>
    <t>The number of Shares for which the Purchase Warrant is being exercised;</t>
  </si>
  <si>
    <t>The fair market value of one Share; and</t>
  </si>
  <si>
    <t>B</t>
  </si>
  <si>
    <t>The Exercise Price.</t>
  </si>
  <si>
    <t>Biocept, Inc.</t>
  </si>
  <si>
    <t xml:space="preserve"> Form to be used to exercise Purchase Warrant</t>
  </si>
  <si>
    <t>The fair market value of one Share which is equal to $        ; and</t>
  </si>
  <si>
    <t>The Exercise Price which is equal to $         per share</t>
  </si>
  <si>
    <t>INSTRUCTIONS FOR REGISTRATION OF SECURITIES</t>
  </si>
  <si>
    <t>(Print in Block Letters)</t>
  </si>
  <si>
    <t xml:space="preserve"> Form to be used to assign Purchase Warrant</t>
  </si>
  <si>
    <t>Dated:             , 20</t>
  </si>
  <si>
    <t>Signature</t>
  </si>
  <si>
    <t>Signature Guaranteed</t>
  </si>
  <si>
    <t>/s/ Stradling Yocca Carlson &amp; Rauth, P.C.</t>
  </si>
  <si>
    <t>STRADLING YOCCA CARLSON &amp; RAUTH, P.C.</t>
  </si>
  <si>
    <t>Sincerely,</t>
  </si>
  <si>
    <t>/s/ William G. Kachioff</t>
  </si>
  <si>
    <t>William G. Kachioff</t>
  </si>
  <si>
    <t>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</si>
</sst>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4">
        <v>2090908</v>
      </c>
      <c r="E7" s="5">
        <v>12</v>
      </c>
      <c r="G7" s="6">
        <v>25090896</v>
      </c>
      <c r="I7" t="s">
        <v>7</v>
      </c>
    </row>
    <row r="8" spans="1:9" ht="15">
      <c r="A8" t="s">
        <v>8</v>
      </c>
      <c r="C8" t="s">
        <v>9</v>
      </c>
      <c r="E8" t="s">
        <v>9</v>
      </c>
      <c r="G8" t="s">
        <v>9</v>
      </c>
      <c r="I8" t="s">
        <v>9</v>
      </c>
    </row>
    <row r="9" spans="1:9" ht="15">
      <c r="A9" t="s">
        <v>10</v>
      </c>
      <c r="C9" s="4">
        <v>90909</v>
      </c>
      <c r="E9" s="5">
        <v>15</v>
      </c>
      <c r="G9" s="6">
        <v>1363635</v>
      </c>
      <c r="I9" t="s">
        <v>11</v>
      </c>
    </row>
    <row r="10" spans="1:9" ht="15">
      <c r="A10" s="3" t="s">
        <v>12</v>
      </c>
      <c r="G10" s="6">
        <v>26454531</v>
      </c>
      <c r="I10" t="s">
        <v>13</v>
      </c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</sheetData>
  <sheetProtection selectLockedCells="1" selectUnlockedCells="1"/>
  <mergeCells count="4">
    <mergeCell ref="A2:F2"/>
    <mergeCell ref="A5:I5"/>
    <mergeCell ref="A11:I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116</v>
      </c>
      <c r="B2" s="1"/>
      <c r="C2" s="1"/>
      <c r="D2" s="1"/>
      <c r="E2" s="1"/>
      <c r="F2" s="1"/>
    </row>
    <row r="5" spans="3:16" ht="15" customHeight="1">
      <c r="C5" s="1" t="s">
        <v>117</v>
      </c>
      <c r="D5" s="1"/>
      <c r="E5" s="1"/>
      <c r="F5" s="1"/>
      <c r="G5" s="1"/>
      <c r="H5" s="1"/>
      <c r="K5" s="1" t="s">
        <v>118</v>
      </c>
      <c r="L5" s="1"/>
      <c r="M5" s="1"/>
      <c r="N5" s="1"/>
      <c r="O5" s="1"/>
      <c r="P5" s="1"/>
    </row>
    <row r="6" spans="3:16" ht="15" customHeight="1">
      <c r="C6" s="1" t="s">
        <v>119</v>
      </c>
      <c r="D6" s="1"/>
      <c r="E6" s="1"/>
      <c r="F6" s="1"/>
      <c r="G6" s="1"/>
      <c r="H6" s="1"/>
      <c r="K6" s="1" t="s">
        <v>120</v>
      </c>
      <c r="L6" s="1"/>
      <c r="M6" s="1"/>
      <c r="N6" s="1"/>
      <c r="O6" s="1"/>
      <c r="P6" s="1"/>
    </row>
    <row r="7" spans="3:16" ht="15">
      <c r="C7" s="7" t="s">
        <v>17</v>
      </c>
      <c r="D7" s="7"/>
      <c r="G7" s="7" t="s">
        <v>18</v>
      </c>
      <c r="H7" s="7"/>
      <c r="K7" s="7" t="s">
        <v>18</v>
      </c>
      <c r="L7" s="7"/>
      <c r="O7" s="7" t="s">
        <v>19</v>
      </c>
      <c r="P7" s="7"/>
    </row>
    <row r="8" spans="3:16" ht="15">
      <c r="C8" s="2"/>
      <c r="D8" s="2"/>
      <c r="G8" s="2"/>
      <c r="H8" s="2"/>
      <c r="K8" s="7" t="s">
        <v>20</v>
      </c>
      <c r="L8" s="7"/>
      <c r="O8" s="7" t="s">
        <v>20</v>
      </c>
      <c r="P8" s="7"/>
    </row>
    <row r="9" spans="1:16" ht="15">
      <c r="A9" s="12" t="s">
        <v>53</v>
      </c>
      <c r="C9" s="2"/>
      <c r="D9" s="2"/>
      <c r="G9" s="2"/>
      <c r="H9" s="2"/>
      <c r="K9" s="2"/>
      <c r="L9" s="2"/>
      <c r="O9" s="2"/>
      <c r="P9" s="2"/>
    </row>
    <row r="10" ht="15">
      <c r="A10" t="s">
        <v>121</v>
      </c>
    </row>
    <row r="11" spans="1:16" ht="15">
      <c r="A11" t="s">
        <v>122</v>
      </c>
      <c r="C11" s="10">
        <v>-10985</v>
      </c>
      <c r="D11" s="10"/>
      <c r="G11" s="10">
        <v>-8607</v>
      </c>
      <c r="H11" s="10"/>
      <c r="K11" s="10">
        <v>-6719</v>
      </c>
      <c r="L11" s="10"/>
      <c r="O11" s="10">
        <v>-4877</v>
      </c>
      <c r="P11" s="10"/>
    </row>
    <row r="12" spans="1:16" ht="15">
      <c r="A12" t="s">
        <v>123</v>
      </c>
      <c r="D12" s="9">
        <v>-295</v>
      </c>
      <c r="H12" s="9">
        <v>-8</v>
      </c>
      <c r="L12" s="9">
        <v>-8</v>
      </c>
      <c r="P12" s="9">
        <v>-1</v>
      </c>
    </row>
    <row r="13" spans="1:16" ht="15">
      <c r="A13" t="s">
        <v>124</v>
      </c>
      <c r="D13" s="4">
        <v>10205</v>
      </c>
      <c r="H13" s="4">
        <v>8365</v>
      </c>
      <c r="L13" s="4">
        <v>6365</v>
      </c>
      <c r="P13" s="4">
        <v>4995</v>
      </c>
    </row>
    <row r="15" spans="1:16" ht="15">
      <c r="A15" t="s">
        <v>125</v>
      </c>
      <c r="C15" s="10">
        <v>-1075</v>
      </c>
      <c r="D15" s="10"/>
      <c r="G15" s="10">
        <v>-250</v>
      </c>
      <c r="H15" s="10"/>
      <c r="K15" s="10">
        <v>-362</v>
      </c>
      <c r="L15" s="10"/>
      <c r="O15" s="8">
        <v>117</v>
      </c>
      <c r="P15" s="8"/>
    </row>
  </sheetData>
  <sheetProtection selectLockedCells="1" selectUnlockedCells="1"/>
  <mergeCells count="25">
    <mergeCell ref="A2:F2"/>
    <mergeCell ref="C5:H5"/>
    <mergeCell ref="K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1:D11"/>
    <mergeCell ref="G11:H11"/>
    <mergeCell ref="K11:L11"/>
    <mergeCell ref="O11:P11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126</v>
      </c>
      <c r="B2" s="1"/>
      <c r="C2" s="1"/>
      <c r="D2" s="1"/>
      <c r="E2" s="1"/>
      <c r="F2" s="1"/>
    </row>
    <row r="5" spans="1:12" ht="39.75" customHeight="1">
      <c r="A5" s="3" t="s">
        <v>127</v>
      </c>
      <c r="C5" s="1" t="s">
        <v>128</v>
      </c>
      <c r="D5" s="1"/>
      <c r="G5" s="1" t="s">
        <v>129</v>
      </c>
      <c r="H5" s="1"/>
      <c r="K5" s="1" t="s">
        <v>130</v>
      </c>
      <c r="L5" s="1"/>
    </row>
    <row r="6" spans="1:12" ht="15">
      <c r="A6" t="s">
        <v>131</v>
      </c>
      <c r="D6" s="4">
        <v>72570</v>
      </c>
      <c r="H6" s="4">
        <v>15210</v>
      </c>
      <c r="L6" s="4">
        <v>563640</v>
      </c>
    </row>
    <row r="7" spans="1:12" ht="15">
      <c r="A7" t="s">
        <v>132</v>
      </c>
      <c r="D7" s="4">
        <v>232340</v>
      </c>
      <c r="H7" s="4">
        <v>39620</v>
      </c>
      <c r="L7" s="4">
        <v>2843629</v>
      </c>
    </row>
    <row r="8" spans="1:12" ht="15">
      <c r="A8" t="s">
        <v>133</v>
      </c>
      <c r="D8" s="4">
        <v>12340</v>
      </c>
      <c r="H8" s="4">
        <v>4030</v>
      </c>
      <c r="L8" s="4">
        <v>249496</v>
      </c>
    </row>
    <row r="9" spans="1:12" ht="15">
      <c r="A9" t="s">
        <v>134</v>
      </c>
      <c r="D9" s="4">
        <v>142820</v>
      </c>
      <c r="H9" s="4">
        <v>50830</v>
      </c>
      <c r="L9" s="4">
        <v>1154481</v>
      </c>
    </row>
    <row r="10" spans="1:12" ht="15">
      <c r="A10" t="s">
        <v>135</v>
      </c>
      <c r="D10" s="4">
        <v>49560</v>
      </c>
      <c r="H10" s="4">
        <v>8190</v>
      </c>
      <c r="L10" s="4">
        <v>600346</v>
      </c>
    </row>
    <row r="11" spans="1:12" ht="15">
      <c r="A11" t="s">
        <v>136</v>
      </c>
      <c r="D11" s="4">
        <v>21600</v>
      </c>
      <c r="H11" s="4">
        <v>10990</v>
      </c>
      <c r="L11" s="4">
        <v>72269</v>
      </c>
    </row>
    <row r="12" spans="1:12" ht="15">
      <c r="A12" t="s">
        <v>137</v>
      </c>
      <c r="D12" s="4">
        <v>65150</v>
      </c>
      <c r="H12" s="4">
        <v>13680</v>
      </c>
      <c r="L12" s="4">
        <v>341505</v>
      </c>
    </row>
    <row r="13" spans="1:12" ht="15">
      <c r="A13" t="s">
        <v>138</v>
      </c>
      <c r="D13" s="4">
        <v>228190</v>
      </c>
      <c r="H13" s="4">
        <v>159480</v>
      </c>
      <c r="L13" s="4">
        <v>399431</v>
      </c>
    </row>
    <row r="14" spans="1:12" ht="15">
      <c r="A14" t="s">
        <v>139</v>
      </c>
      <c r="D14" s="4">
        <v>76690</v>
      </c>
      <c r="H14" s="4">
        <v>9480</v>
      </c>
      <c r="L14" s="4">
        <v>921780</v>
      </c>
    </row>
    <row r="15" spans="1:12" ht="15">
      <c r="A15" t="s">
        <v>140</v>
      </c>
      <c r="D15" s="4">
        <v>22240</v>
      </c>
      <c r="H15" s="4">
        <v>14030</v>
      </c>
      <c r="L15" s="4">
        <v>186138</v>
      </c>
    </row>
    <row r="16" spans="1:12" ht="15">
      <c r="A16" t="s">
        <v>141</v>
      </c>
      <c r="D16" s="4">
        <v>42220</v>
      </c>
      <c r="H16" s="4">
        <v>38460</v>
      </c>
      <c r="L16" s="4">
        <v>41609</v>
      </c>
    </row>
    <row r="17" spans="1:12" ht="15">
      <c r="A17" t="s">
        <v>142</v>
      </c>
      <c r="D17" s="4">
        <v>238590</v>
      </c>
      <c r="H17" s="4">
        <v>29720</v>
      </c>
      <c r="L17" s="4">
        <v>2617682</v>
      </c>
    </row>
    <row r="18" spans="1:12" ht="15">
      <c r="A18" t="s">
        <v>143</v>
      </c>
      <c r="D18" s="4">
        <v>60220</v>
      </c>
      <c r="H18" s="4">
        <v>1850</v>
      </c>
      <c r="L18" s="4">
        <v>534973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73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2" spans="1:6" ht="15" customHeight="1">
      <c r="A2" s="1" t="s">
        <v>144</v>
      </c>
      <c r="B2" s="1"/>
      <c r="C2" s="1"/>
      <c r="D2" s="1"/>
      <c r="E2" s="1"/>
      <c r="F2" s="1"/>
    </row>
    <row r="5" spans="1:10" ht="39.75" customHeight="1">
      <c r="A5" s="3" t="s">
        <v>145</v>
      </c>
      <c r="C5" s="7" t="s">
        <v>146</v>
      </c>
      <c r="D5" s="7"/>
      <c r="G5" s="3" t="s">
        <v>147</v>
      </c>
      <c r="I5" s="1" t="s">
        <v>148</v>
      </c>
      <c r="J5" s="1"/>
    </row>
    <row r="6" spans="1:10" ht="15">
      <c r="A6" t="s">
        <v>149</v>
      </c>
      <c r="D6" s="4">
        <v>64</v>
      </c>
      <c r="G6" t="s">
        <v>150</v>
      </c>
      <c r="J6" t="s">
        <v>17</v>
      </c>
    </row>
    <row r="7" spans="1:10" ht="15">
      <c r="A7" t="s">
        <v>151</v>
      </c>
      <c r="D7" s="4">
        <v>68</v>
      </c>
      <c r="G7" t="s">
        <v>152</v>
      </c>
      <c r="J7" t="s">
        <v>19</v>
      </c>
    </row>
    <row r="8" spans="1:10" ht="15">
      <c r="A8" t="s">
        <v>153</v>
      </c>
      <c r="D8" s="4">
        <v>62</v>
      </c>
      <c r="G8" t="s">
        <v>152</v>
      </c>
      <c r="J8" t="s">
        <v>154</v>
      </c>
    </row>
    <row r="9" spans="1:10" ht="15">
      <c r="A9" t="s">
        <v>155</v>
      </c>
      <c r="D9" s="4">
        <v>63</v>
      </c>
      <c r="G9" t="s">
        <v>152</v>
      </c>
      <c r="J9" t="s">
        <v>19</v>
      </c>
    </row>
    <row r="10" spans="1:10" ht="15">
      <c r="A10" t="s">
        <v>156</v>
      </c>
      <c r="D10" s="4">
        <v>51</v>
      </c>
      <c r="G10" t="s">
        <v>157</v>
      </c>
      <c r="J10" t="s">
        <v>19</v>
      </c>
    </row>
    <row r="11" spans="1:10" ht="15">
      <c r="A11" t="s">
        <v>158</v>
      </c>
      <c r="D11" s="4">
        <v>61</v>
      </c>
      <c r="G11" t="s">
        <v>152</v>
      </c>
      <c r="J11" t="s">
        <v>159</v>
      </c>
    </row>
    <row r="12" spans="1:10" ht="15">
      <c r="A12" t="s">
        <v>160</v>
      </c>
      <c r="D12" s="4">
        <v>68</v>
      </c>
      <c r="G12" t="s">
        <v>152</v>
      </c>
      <c r="J12" t="s">
        <v>154</v>
      </c>
    </row>
    <row r="13" spans="1:10" ht="15">
      <c r="A13" t="s">
        <v>161</v>
      </c>
      <c r="D13" s="4">
        <v>75</v>
      </c>
      <c r="G13" t="s">
        <v>152</v>
      </c>
      <c r="J13" t="s">
        <v>162</v>
      </c>
    </row>
    <row r="14" spans="1:10" ht="15">
      <c r="A14" t="s">
        <v>163</v>
      </c>
      <c r="D14" s="4">
        <v>67</v>
      </c>
      <c r="G14" t="s">
        <v>164</v>
      </c>
      <c r="J14" t="s">
        <v>17</v>
      </c>
    </row>
    <row r="15" spans="1:10" ht="15">
      <c r="A15" t="s">
        <v>165</v>
      </c>
      <c r="D15" s="4">
        <v>48</v>
      </c>
      <c r="G15" t="s">
        <v>166</v>
      </c>
      <c r="J15" t="s">
        <v>167</v>
      </c>
    </row>
    <row r="16" spans="1:10" ht="15">
      <c r="A16" t="s">
        <v>168</v>
      </c>
      <c r="D16" s="4">
        <v>48</v>
      </c>
      <c r="G16" t="s">
        <v>169</v>
      </c>
      <c r="J16" t="s">
        <v>17</v>
      </c>
    </row>
  </sheetData>
  <sheetProtection selectLockedCells="1" selectUnlockedCells="1"/>
  <mergeCells count="3">
    <mergeCell ref="A2:F2"/>
    <mergeCell ref="C5:D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4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170</v>
      </c>
      <c r="B2" s="1"/>
      <c r="C2" s="1"/>
      <c r="D2" s="1"/>
      <c r="E2" s="1"/>
      <c r="F2" s="1"/>
    </row>
    <row r="5" spans="1:24" ht="39.75" customHeight="1">
      <c r="A5" s="3" t="s">
        <v>171</v>
      </c>
      <c r="C5" s="7" t="s">
        <v>172</v>
      </c>
      <c r="D5" s="7"/>
      <c r="G5" s="1" t="s">
        <v>173</v>
      </c>
      <c r="H5" s="1"/>
      <c r="K5" s="1" t="s">
        <v>174</v>
      </c>
      <c r="L5" s="1"/>
      <c r="O5" s="1" t="s">
        <v>175</v>
      </c>
      <c r="P5" s="1"/>
      <c r="S5" s="1" t="s">
        <v>176</v>
      </c>
      <c r="T5" s="1"/>
      <c r="W5" s="7" t="s">
        <v>71</v>
      </c>
      <c r="X5" s="7"/>
    </row>
    <row r="6" spans="1:24" ht="15">
      <c r="A6" t="s">
        <v>149</v>
      </c>
      <c r="D6" t="s">
        <v>18</v>
      </c>
      <c r="H6" s="4">
        <v>342632</v>
      </c>
      <c r="I6" s="9">
        <v>-2</v>
      </c>
      <c r="L6" t="s">
        <v>9</v>
      </c>
      <c r="P6" t="s">
        <v>9</v>
      </c>
      <c r="T6" t="s">
        <v>9</v>
      </c>
      <c r="W6" s="8">
        <v>323406</v>
      </c>
      <c r="X6" s="8"/>
    </row>
    <row r="7" spans="1:24" ht="15">
      <c r="A7" s="15" t="s">
        <v>177</v>
      </c>
      <c r="D7" t="s">
        <v>17</v>
      </c>
      <c r="H7" s="4">
        <v>241867</v>
      </c>
      <c r="I7" s="9">
        <v>-2</v>
      </c>
      <c r="L7" s="4">
        <v>0</v>
      </c>
      <c r="M7" s="9">
        <v>-7</v>
      </c>
      <c r="P7" s="4">
        <v>27530</v>
      </c>
      <c r="T7" t="s">
        <v>9</v>
      </c>
      <c r="W7" s="8">
        <v>288624</v>
      </c>
      <c r="X7" s="8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t="s">
        <v>178</v>
      </c>
      <c r="D9" t="s">
        <v>18</v>
      </c>
      <c r="H9" s="4">
        <v>266065</v>
      </c>
      <c r="I9" s="9">
        <v>-3</v>
      </c>
      <c r="L9" t="s">
        <v>9</v>
      </c>
      <c r="P9" t="s">
        <v>9</v>
      </c>
      <c r="T9" t="s">
        <v>9</v>
      </c>
      <c r="W9" s="8">
        <v>263844</v>
      </c>
      <c r="X9" s="8"/>
    </row>
    <row r="10" spans="1:24" ht="15">
      <c r="A10" s="15" t="s">
        <v>179</v>
      </c>
      <c r="D10" t="s">
        <v>17</v>
      </c>
      <c r="H10" s="4">
        <v>214139</v>
      </c>
      <c r="I10" s="9">
        <v>-3</v>
      </c>
      <c r="L10" t="s">
        <v>9</v>
      </c>
      <c r="P10" s="4">
        <v>19350</v>
      </c>
      <c r="T10" t="s">
        <v>9</v>
      </c>
      <c r="W10" s="8">
        <v>235710</v>
      </c>
      <c r="X10" s="8"/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4" ht="15">
      <c r="A12" t="s">
        <v>168</v>
      </c>
      <c r="D12" t="s">
        <v>18</v>
      </c>
      <c r="H12" s="4">
        <v>224937</v>
      </c>
      <c r="I12" s="9">
        <v>-4</v>
      </c>
      <c r="L12" t="s">
        <v>9</v>
      </c>
      <c r="P12" t="s">
        <v>9</v>
      </c>
      <c r="T12" t="s">
        <v>9</v>
      </c>
      <c r="W12" s="8">
        <v>222843</v>
      </c>
      <c r="X12" s="8"/>
    </row>
    <row r="13" spans="1:24" ht="15">
      <c r="A13" s="15" t="s">
        <v>180</v>
      </c>
      <c r="D13" t="s">
        <v>17</v>
      </c>
      <c r="H13" s="4">
        <v>87250</v>
      </c>
      <c r="I13" s="9">
        <v>-4</v>
      </c>
      <c r="L13" t="s">
        <v>9</v>
      </c>
      <c r="P13" s="4">
        <v>15600</v>
      </c>
      <c r="T13" t="s">
        <v>9</v>
      </c>
      <c r="W13" s="8">
        <v>104943</v>
      </c>
      <c r="X13" s="8"/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t="s">
        <v>163</v>
      </c>
      <c r="D15" t="s">
        <v>18</v>
      </c>
      <c r="H15" s="4">
        <v>216627</v>
      </c>
      <c r="I15" s="9">
        <v>-5</v>
      </c>
      <c r="L15" t="s">
        <v>9</v>
      </c>
      <c r="P15" t="s">
        <v>9</v>
      </c>
      <c r="T15" t="s">
        <v>9</v>
      </c>
      <c r="W15" s="8">
        <v>210063</v>
      </c>
      <c r="X15" s="8"/>
    </row>
    <row r="16" spans="1:24" ht="15">
      <c r="A16" s="15" t="s">
        <v>181</v>
      </c>
      <c r="D16" t="s">
        <v>17</v>
      </c>
      <c r="H16" s="4">
        <v>135733</v>
      </c>
      <c r="I16" s="9">
        <v>-5</v>
      </c>
      <c r="L16" t="s">
        <v>9</v>
      </c>
      <c r="P16" s="4">
        <v>16125</v>
      </c>
      <c r="T16" t="s">
        <v>9</v>
      </c>
      <c r="W16" s="8">
        <v>158423</v>
      </c>
      <c r="X16" s="8"/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4" ht="15">
      <c r="A18" t="s">
        <v>165</v>
      </c>
      <c r="D18" t="s">
        <v>18</v>
      </c>
      <c r="H18" s="4">
        <v>168091</v>
      </c>
      <c r="I18" s="9">
        <v>-6</v>
      </c>
      <c r="L18" t="s">
        <v>9</v>
      </c>
      <c r="P18" t="s">
        <v>9</v>
      </c>
      <c r="T18" s="4">
        <v>76337</v>
      </c>
      <c r="W18" s="8">
        <v>244428</v>
      </c>
      <c r="X18" s="8"/>
    </row>
    <row r="19" spans="1:24" ht="15">
      <c r="A19" s="15" t="s">
        <v>182</v>
      </c>
      <c r="D19" t="s">
        <v>17</v>
      </c>
      <c r="H19" s="4">
        <v>150032</v>
      </c>
      <c r="I19" s="9">
        <v>-6</v>
      </c>
      <c r="L19" t="s">
        <v>9</v>
      </c>
      <c r="P19" s="4">
        <v>3225</v>
      </c>
      <c r="T19" s="4">
        <v>7080</v>
      </c>
      <c r="W19" s="8">
        <v>160337</v>
      </c>
      <c r="X19" s="8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W5:X5"/>
    <mergeCell ref="W6:X6"/>
    <mergeCell ref="W7:X7"/>
    <mergeCell ref="B8:E8"/>
    <mergeCell ref="F8:I8"/>
    <mergeCell ref="J8:M8"/>
    <mergeCell ref="N8:Q8"/>
    <mergeCell ref="R8:U8"/>
    <mergeCell ref="V8:Y8"/>
    <mergeCell ref="W9:X9"/>
    <mergeCell ref="W10:X10"/>
    <mergeCell ref="B11:E11"/>
    <mergeCell ref="F11:I11"/>
    <mergeCell ref="J11:M11"/>
    <mergeCell ref="N11:Q11"/>
    <mergeCell ref="R11:U11"/>
    <mergeCell ref="V11:Y11"/>
    <mergeCell ref="W12:X12"/>
    <mergeCell ref="W13:X13"/>
    <mergeCell ref="B14:E14"/>
    <mergeCell ref="F14:I14"/>
    <mergeCell ref="J14:M14"/>
    <mergeCell ref="N14:Q14"/>
    <mergeCell ref="R14:U14"/>
    <mergeCell ref="V14:Y14"/>
    <mergeCell ref="W15:X15"/>
    <mergeCell ref="W16:X16"/>
    <mergeCell ref="B17:E17"/>
    <mergeCell ref="F17:I17"/>
    <mergeCell ref="J17:M17"/>
    <mergeCell ref="N17:Q17"/>
    <mergeCell ref="R17:U17"/>
    <mergeCell ref="V17:Y17"/>
    <mergeCell ref="W18:X18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" t="s">
        <v>183</v>
      </c>
      <c r="B2" s="1"/>
      <c r="C2" s="1"/>
      <c r="D2" s="1"/>
      <c r="E2" s="1"/>
      <c r="F2" s="1"/>
    </row>
    <row r="5" spans="3:28" ht="15" customHeight="1">
      <c r="C5" s="2"/>
      <c r="D5" s="2"/>
      <c r="G5" s="7" t="s">
        <v>184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185</v>
      </c>
      <c r="X5" s="1"/>
      <c r="Y5" s="1"/>
      <c r="Z5" s="1"/>
      <c r="AA5" s="1"/>
      <c r="AB5" s="1"/>
    </row>
    <row r="6" spans="1:28" ht="39.75" customHeight="1">
      <c r="A6" s="3" t="s">
        <v>145</v>
      </c>
      <c r="C6" s="1" t="s">
        <v>186</v>
      </c>
      <c r="D6" s="1"/>
      <c r="G6" s="1" t="s">
        <v>187</v>
      </c>
      <c r="H6" s="1"/>
      <c r="K6" s="1" t="s">
        <v>188</v>
      </c>
      <c r="L6" s="1"/>
      <c r="O6" s="1" t="s">
        <v>189</v>
      </c>
      <c r="P6" s="1"/>
      <c r="S6" s="1" t="s">
        <v>190</v>
      </c>
      <c r="T6" s="1"/>
      <c r="W6" s="1" t="s">
        <v>191</v>
      </c>
      <c r="X6" s="1"/>
      <c r="AA6" s="1" t="s">
        <v>192</v>
      </c>
      <c r="AB6" s="1"/>
    </row>
    <row r="7" spans="2:2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8" ht="15">
      <c r="A8" t="s">
        <v>149</v>
      </c>
      <c r="D8" t="s">
        <v>193</v>
      </c>
      <c r="H8" t="s">
        <v>9</v>
      </c>
      <c r="L8" t="s">
        <v>9</v>
      </c>
      <c r="P8" t="s">
        <v>9</v>
      </c>
      <c r="T8" t="s">
        <v>9</v>
      </c>
      <c r="X8" s="4">
        <v>10204</v>
      </c>
      <c r="AB8" s="4">
        <v>112244</v>
      </c>
    </row>
    <row r="9" spans="4:28" ht="15">
      <c r="D9" t="s">
        <v>193</v>
      </c>
      <c r="H9" t="s">
        <v>9</v>
      </c>
      <c r="L9" t="s">
        <v>9</v>
      </c>
      <c r="P9" t="s">
        <v>9</v>
      </c>
      <c r="T9" t="s">
        <v>9</v>
      </c>
      <c r="X9" s="4">
        <v>59261</v>
      </c>
      <c r="Y9" s="9">
        <v>-2</v>
      </c>
      <c r="AB9" s="4">
        <v>651871</v>
      </c>
    </row>
    <row r="10" spans="2:29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8" ht="15">
      <c r="A11" t="s">
        <v>178</v>
      </c>
      <c r="D11" t="s">
        <v>194</v>
      </c>
      <c r="H11" s="4">
        <v>2728</v>
      </c>
      <c r="L11" s="4">
        <v>3224</v>
      </c>
      <c r="P11" s="16">
        <v>4.62</v>
      </c>
      <c r="T11" t="s">
        <v>195</v>
      </c>
      <c r="X11" t="s">
        <v>9</v>
      </c>
      <c r="AB11" t="s">
        <v>9</v>
      </c>
    </row>
    <row r="12" spans="4:28" ht="15">
      <c r="D12" t="s">
        <v>194</v>
      </c>
      <c r="H12" s="4">
        <v>1190</v>
      </c>
      <c r="L12" t="s">
        <v>9</v>
      </c>
      <c r="P12" s="16">
        <v>4.62</v>
      </c>
      <c r="T12" t="s">
        <v>195</v>
      </c>
      <c r="X12" t="s">
        <v>9</v>
      </c>
      <c r="AB12" t="s">
        <v>9</v>
      </c>
    </row>
    <row r="13" spans="2:2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8" ht="15">
      <c r="A14" t="s">
        <v>168</v>
      </c>
      <c r="D14" t="s">
        <v>196</v>
      </c>
      <c r="H14" s="4">
        <v>992</v>
      </c>
      <c r="L14" s="4">
        <v>1984</v>
      </c>
      <c r="P14" s="16">
        <v>4.62</v>
      </c>
      <c r="T14" t="s">
        <v>197</v>
      </c>
      <c r="X14" t="s">
        <v>9</v>
      </c>
      <c r="AB14" t="s">
        <v>9</v>
      </c>
    </row>
    <row r="15" spans="4:28" ht="15">
      <c r="D15" t="s">
        <v>196</v>
      </c>
      <c r="H15" s="4">
        <v>992</v>
      </c>
      <c r="L15" s="4">
        <v>1984</v>
      </c>
      <c r="P15" s="16">
        <v>4.62</v>
      </c>
      <c r="T15" t="s">
        <v>197</v>
      </c>
      <c r="X15" t="s">
        <v>9</v>
      </c>
      <c r="AB15" t="s">
        <v>9</v>
      </c>
    </row>
    <row r="16" spans="2:2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8" ht="15">
      <c r="A17" t="s">
        <v>163</v>
      </c>
      <c r="D17" t="s">
        <v>198</v>
      </c>
      <c r="H17" s="4">
        <v>2356</v>
      </c>
      <c r="L17" s="4">
        <v>3596</v>
      </c>
      <c r="P17" s="16">
        <v>4.62</v>
      </c>
      <c r="T17" t="s">
        <v>199</v>
      </c>
      <c r="X17" t="s">
        <v>9</v>
      </c>
      <c r="AB17" t="s">
        <v>9</v>
      </c>
    </row>
    <row r="18" spans="2:29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8" ht="15">
      <c r="A19" t="s">
        <v>165</v>
      </c>
      <c r="D19" t="s">
        <v>200</v>
      </c>
      <c r="H19" s="4">
        <v>2211</v>
      </c>
      <c r="L19" s="4">
        <v>315</v>
      </c>
      <c r="P19" s="16">
        <v>5.04</v>
      </c>
      <c r="T19" t="s">
        <v>201</v>
      </c>
      <c r="X19" t="s">
        <v>9</v>
      </c>
      <c r="AB19" t="s">
        <v>9</v>
      </c>
    </row>
    <row r="20" spans="4:28" ht="15">
      <c r="D20" t="s">
        <v>202</v>
      </c>
      <c r="H20" s="4">
        <v>198</v>
      </c>
      <c r="L20" t="s">
        <v>9</v>
      </c>
      <c r="P20" s="16">
        <v>5.04</v>
      </c>
      <c r="T20" t="s">
        <v>203</v>
      </c>
      <c r="X20" t="s">
        <v>9</v>
      </c>
      <c r="AB20" t="s">
        <v>9</v>
      </c>
    </row>
    <row r="21" spans="4:28" ht="15">
      <c r="D21" t="s">
        <v>202</v>
      </c>
      <c r="H21" s="4">
        <v>198</v>
      </c>
      <c r="L21" t="s">
        <v>9</v>
      </c>
      <c r="P21" s="16">
        <v>5.04</v>
      </c>
      <c r="T21" t="s">
        <v>203</v>
      </c>
      <c r="X21" t="s">
        <v>9</v>
      </c>
      <c r="AB21" t="s">
        <v>9</v>
      </c>
    </row>
    <row r="22" spans="4:28" ht="15">
      <c r="D22" t="s">
        <v>202</v>
      </c>
      <c r="H22" s="4">
        <v>198</v>
      </c>
      <c r="L22" t="s">
        <v>9</v>
      </c>
      <c r="P22" s="16">
        <v>5.04</v>
      </c>
      <c r="T22" t="s">
        <v>203</v>
      </c>
      <c r="X22" t="s">
        <v>9</v>
      </c>
      <c r="AB22" t="s">
        <v>9</v>
      </c>
    </row>
    <row r="23" spans="4:28" ht="15">
      <c r="D23" t="s">
        <v>204</v>
      </c>
      <c r="H23" s="4">
        <v>520</v>
      </c>
      <c r="L23" s="4">
        <v>669</v>
      </c>
      <c r="P23" s="16">
        <v>4.62</v>
      </c>
      <c r="T23" t="s">
        <v>195</v>
      </c>
      <c r="X23" t="s">
        <v>9</v>
      </c>
      <c r="AB23" t="s">
        <v>9</v>
      </c>
    </row>
  </sheetData>
  <sheetProtection selectLockedCells="1" selectUnlockedCells="1"/>
  <mergeCells count="46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AA6:AB6"/>
    <mergeCell ref="B7:E7"/>
    <mergeCell ref="F7:I7"/>
    <mergeCell ref="J7:M7"/>
    <mergeCell ref="N7:Q7"/>
    <mergeCell ref="R7:U7"/>
    <mergeCell ref="V7:Y7"/>
    <mergeCell ref="Z7:AC7"/>
    <mergeCell ref="B10:E10"/>
    <mergeCell ref="F10:I10"/>
    <mergeCell ref="J10:M10"/>
    <mergeCell ref="N10:Q10"/>
    <mergeCell ref="R10:U10"/>
    <mergeCell ref="V10:Y10"/>
    <mergeCell ref="Z10:AC10"/>
    <mergeCell ref="B13:E13"/>
    <mergeCell ref="F13:I13"/>
    <mergeCell ref="J13:M13"/>
    <mergeCell ref="N13:Q13"/>
    <mergeCell ref="R13:U13"/>
    <mergeCell ref="V13:Y13"/>
    <mergeCell ref="Z13:AC13"/>
    <mergeCell ref="B16:E16"/>
    <mergeCell ref="F16:I16"/>
    <mergeCell ref="J16:M16"/>
    <mergeCell ref="N16:Q16"/>
    <mergeCell ref="R16:U16"/>
    <mergeCell ref="V16:Y16"/>
    <mergeCell ref="Z16:AC16"/>
    <mergeCell ref="B18:E18"/>
    <mergeCell ref="F18:I18"/>
    <mergeCell ref="J18:M18"/>
    <mergeCell ref="N18:Q18"/>
    <mergeCell ref="R18:U18"/>
    <mergeCell ref="V18:Y18"/>
    <mergeCell ref="Z18:A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205</v>
      </c>
      <c r="B2" s="1"/>
      <c r="C2" s="1"/>
      <c r="D2" s="1"/>
      <c r="E2" s="1"/>
      <c r="F2" s="1"/>
    </row>
    <row r="5" spans="1:16" ht="39.75" customHeight="1">
      <c r="A5" s="3" t="s">
        <v>145</v>
      </c>
      <c r="C5" s="1" t="s">
        <v>206</v>
      </c>
      <c r="D5" s="1"/>
      <c r="G5" s="1" t="s">
        <v>207</v>
      </c>
      <c r="H5" s="1"/>
      <c r="K5" s="1" t="s">
        <v>208</v>
      </c>
      <c r="L5" s="1"/>
      <c r="O5" s="1" t="s">
        <v>209</v>
      </c>
      <c r="P5" s="1"/>
    </row>
    <row r="6" spans="1:16" ht="15">
      <c r="A6" t="s">
        <v>210</v>
      </c>
      <c r="D6" t="s">
        <v>9</v>
      </c>
      <c r="H6" t="s">
        <v>9</v>
      </c>
      <c r="K6" s="8">
        <v>38680</v>
      </c>
      <c r="L6" s="8"/>
      <c r="O6" s="8">
        <v>38680</v>
      </c>
      <c r="P6" s="8"/>
    </row>
    <row r="7" spans="1:16" ht="15">
      <c r="A7" t="s">
        <v>211</v>
      </c>
      <c r="D7" t="s">
        <v>9</v>
      </c>
      <c r="H7" t="s">
        <v>9</v>
      </c>
      <c r="K7" s="8">
        <v>38680</v>
      </c>
      <c r="L7" s="8"/>
      <c r="O7" s="8">
        <v>38680</v>
      </c>
      <c r="P7" s="8"/>
    </row>
    <row r="8" spans="1:16" ht="15">
      <c r="A8" t="s">
        <v>212</v>
      </c>
      <c r="D8" t="s">
        <v>9</v>
      </c>
      <c r="H8" t="s">
        <v>9</v>
      </c>
      <c r="K8" s="8">
        <v>38680</v>
      </c>
      <c r="L8" s="8"/>
      <c r="O8" s="8">
        <v>38680</v>
      </c>
      <c r="P8" s="8"/>
    </row>
    <row r="9" spans="1:16" ht="15">
      <c r="A9" t="s">
        <v>213</v>
      </c>
      <c r="D9" t="s">
        <v>9</v>
      </c>
      <c r="H9" t="s">
        <v>9</v>
      </c>
      <c r="K9" s="8">
        <v>38680</v>
      </c>
      <c r="L9" s="8"/>
      <c r="O9" s="8">
        <v>38680</v>
      </c>
      <c r="P9" s="8"/>
    </row>
    <row r="10" spans="1:16" ht="15">
      <c r="A10" t="s">
        <v>214</v>
      </c>
      <c r="D10" t="s">
        <v>9</v>
      </c>
      <c r="H10" t="s">
        <v>9</v>
      </c>
      <c r="K10" s="8">
        <v>38680</v>
      </c>
      <c r="L10" s="8"/>
      <c r="O10" s="8">
        <v>38680</v>
      </c>
      <c r="P10" s="8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1" width="8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3" spans="1:12" ht="39.75" customHeight="1">
      <c r="A3" s="3" t="s">
        <v>215</v>
      </c>
      <c r="C3" s="1" t="s">
        <v>216</v>
      </c>
      <c r="D3" s="1"/>
      <c r="G3" s="1" t="s">
        <v>217</v>
      </c>
      <c r="H3" s="1"/>
      <c r="I3" s="1"/>
      <c r="J3" s="1"/>
      <c r="K3" s="1"/>
      <c r="L3" s="1"/>
    </row>
    <row r="4" spans="3:8" ht="39.75" customHeight="1">
      <c r="C4" s="1" t="s">
        <v>218</v>
      </c>
      <c r="D4" s="1"/>
      <c r="G4" s="1" t="s">
        <v>219</v>
      </c>
      <c r="H4" s="1"/>
    </row>
    <row r="5" ht="15">
      <c r="A5" s="12" t="s">
        <v>220</v>
      </c>
    </row>
    <row r="6" spans="1:12" ht="15">
      <c r="A6" t="s">
        <v>221</v>
      </c>
      <c r="D6" s="4">
        <v>1488208</v>
      </c>
      <c r="H6" t="s">
        <v>222</v>
      </c>
      <c r="L6" t="s">
        <v>223</v>
      </c>
    </row>
    <row r="7" spans="1:12" ht="15">
      <c r="A7" t="s">
        <v>224</v>
      </c>
      <c r="D7" s="4">
        <v>102653</v>
      </c>
      <c r="H7" t="s">
        <v>225</v>
      </c>
      <c r="L7" t="s">
        <v>226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ht="15">
      <c r="A9" s="12" t="s">
        <v>227</v>
      </c>
    </row>
    <row r="10" spans="1:12" ht="15">
      <c r="A10" t="s">
        <v>228</v>
      </c>
      <c r="D10" s="4">
        <v>32697</v>
      </c>
      <c r="H10" t="s">
        <v>229</v>
      </c>
      <c r="L10" t="s">
        <v>230</v>
      </c>
    </row>
    <row r="11" spans="1:13" ht="15">
      <c r="A11" t="s">
        <v>231</v>
      </c>
      <c r="D11" s="4">
        <v>1860</v>
      </c>
      <c r="I11" t="s">
        <v>232</v>
      </c>
      <c r="M11" t="s">
        <v>232</v>
      </c>
    </row>
    <row r="12" spans="1:13" ht="15">
      <c r="A12" t="s">
        <v>233</v>
      </c>
      <c r="D12" s="4">
        <v>6432</v>
      </c>
      <c r="I12" t="s">
        <v>232</v>
      </c>
      <c r="M12" t="s">
        <v>232</v>
      </c>
    </row>
    <row r="13" spans="1:13" ht="15">
      <c r="A13" t="s">
        <v>234</v>
      </c>
      <c r="D13" s="4">
        <v>1116</v>
      </c>
      <c r="I13" t="s">
        <v>232</v>
      </c>
      <c r="M13" t="s">
        <v>232</v>
      </c>
    </row>
    <row r="14" spans="1:12" ht="15">
      <c r="A14" t="s">
        <v>235</v>
      </c>
      <c r="D14" s="4">
        <v>100000</v>
      </c>
      <c r="H14" t="s">
        <v>236</v>
      </c>
      <c r="L14" t="s">
        <v>237</v>
      </c>
    </row>
    <row r="15" spans="1:12" ht="15">
      <c r="A15" t="s">
        <v>238</v>
      </c>
      <c r="D15" s="4">
        <v>43424</v>
      </c>
      <c r="H15" t="s">
        <v>239</v>
      </c>
      <c r="L15" t="s">
        <v>240</v>
      </c>
    </row>
    <row r="16" spans="1:13" ht="15">
      <c r="A16" t="s">
        <v>241</v>
      </c>
      <c r="D16" s="4">
        <v>6931</v>
      </c>
      <c r="I16" t="s">
        <v>232</v>
      </c>
      <c r="M16" t="s">
        <v>232</v>
      </c>
    </row>
    <row r="17" spans="1:13" ht="15">
      <c r="A17" t="s">
        <v>242</v>
      </c>
      <c r="D17" s="4">
        <v>8834</v>
      </c>
      <c r="I17" t="s">
        <v>232</v>
      </c>
      <c r="M17" t="s">
        <v>232</v>
      </c>
    </row>
    <row r="18" spans="1:13" ht="15">
      <c r="A18" t="s">
        <v>243</v>
      </c>
      <c r="D18" s="4">
        <v>17440</v>
      </c>
      <c r="I18" t="s">
        <v>232</v>
      </c>
      <c r="M18" t="s">
        <v>232</v>
      </c>
    </row>
    <row r="19" spans="1:13" ht="15">
      <c r="A19" t="s">
        <v>244</v>
      </c>
      <c r="D19" s="4">
        <v>16436</v>
      </c>
      <c r="I19" t="s">
        <v>232</v>
      </c>
      <c r="M19" t="s">
        <v>232</v>
      </c>
    </row>
    <row r="20" spans="1:13" ht="15">
      <c r="A20" t="s">
        <v>245</v>
      </c>
      <c r="D20" s="4">
        <v>5952</v>
      </c>
      <c r="I20" t="s">
        <v>232</v>
      </c>
      <c r="M20" t="s">
        <v>232</v>
      </c>
    </row>
    <row r="21" spans="1:13" ht="15">
      <c r="A21" t="s">
        <v>246</v>
      </c>
      <c r="D21" s="4">
        <v>14979</v>
      </c>
      <c r="I21" t="s">
        <v>232</v>
      </c>
      <c r="M21" t="s">
        <v>232</v>
      </c>
    </row>
    <row r="22" spans="1:12" ht="15">
      <c r="A22" t="s">
        <v>247</v>
      </c>
      <c r="D22" s="4">
        <v>250149</v>
      </c>
      <c r="H22" t="s">
        <v>248</v>
      </c>
      <c r="L22" t="s">
        <v>249</v>
      </c>
    </row>
  </sheetData>
  <sheetProtection selectLockedCells="1" selectUnlockedCells="1"/>
  <mergeCells count="7">
    <mergeCell ref="C3:D3"/>
    <mergeCell ref="G3:L3"/>
    <mergeCell ref="C4:D4"/>
    <mergeCell ref="G4:H4"/>
    <mergeCell ref="B8:E8"/>
    <mergeCell ref="F8:I8"/>
    <mergeCell ref="J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 customHeight="1">
      <c r="A2" s="1" t="s">
        <v>250</v>
      </c>
      <c r="B2" s="1"/>
      <c r="C2" s="1"/>
      <c r="D2" s="1"/>
      <c r="E2" s="1"/>
      <c r="F2" s="1"/>
    </row>
    <row r="5" spans="1:4" ht="15">
      <c r="A5" t="s">
        <v>251</v>
      </c>
      <c r="D5" t="s">
        <v>252</v>
      </c>
    </row>
    <row r="6" spans="1:4" ht="15">
      <c r="A6" s="13" t="s">
        <v>253</v>
      </c>
      <c r="D6" t="s">
        <v>254</v>
      </c>
    </row>
    <row r="7" spans="1:4" ht="15">
      <c r="A7" s="13" t="s">
        <v>255</v>
      </c>
      <c r="D7" t="s">
        <v>256</v>
      </c>
    </row>
    <row r="8" spans="1:4" ht="15">
      <c r="A8" s="13" t="s">
        <v>257</v>
      </c>
      <c r="D8" t="s">
        <v>258</v>
      </c>
    </row>
    <row r="9" spans="1:4" ht="15">
      <c r="A9" s="13" t="s">
        <v>259</v>
      </c>
      <c r="D9" t="s">
        <v>260</v>
      </c>
    </row>
    <row r="10" spans="1:4" ht="15">
      <c r="A10" t="s">
        <v>261</v>
      </c>
      <c r="D10" t="s">
        <v>262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263</v>
      </c>
      <c r="B2" s="1"/>
      <c r="C2" s="1"/>
      <c r="D2" s="1"/>
      <c r="E2" s="1"/>
      <c r="F2" s="1"/>
    </row>
    <row r="5" spans="3:16" ht="39.75" customHeight="1">
      <c r="C5" s="7" t="s">
        <v>119</v>
      </c>
      <c r="D5" s="7"/>
      <c r="G5" s="7" t="s">
        <v>119</v>
      </c>
      <c r="H5" s="7"/>
      <c r="K5" s="7" t="s">
        <v>120</v>
      </c>
      <c r="L5" s="7"/>
      <c r="O5" s="1" t="s">
        <v>264</v>
      </c>
      <c r="P5" s="1"/>
    </row>
    <row r="6" spans="3:16" ht="15">
      <c r="C6" s="7" t="s">
        <v>17</v>
      </c>
      <c r="D6" s="7"/>
      <c r="G6" s="7" t="s">
        <v>18</v>
      </c>
      <c r="H6" s="7"/>
      <c r="K6" s="7" t="s">
        <v>19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ht="15">
      <c r="A8" t="s">
        <v>265</v>
      </c>
    </row>
    <row r="9" spans="1:16" ht="15">
      <c r="A9" t="s">
        <v>266</v>
      </c>
      <c r="C9" s="8">
        <v>435292</v>
      </c>
      <c r="D9" s="8"/>
      <c r="G9" s="8">
        <v>185256</v>
      </c>
      <c r="H9" s="8"/>
      <c r="K9" s="8">
        <v>302908</v>
      </c>
      <c r="L9" s="8"/>
      <c r="O9" s="8">
        <v>302908</v>
      </c>
      <c r="P9" s="8"/>
    </row>
    <row r="10" spans="1:16" ht="15">
      <c r="A10" t="s">
        <v>267</v>
      </c>
      <c r="D10" s="4">
        <v>5251</v>
      </c>
      <c r="H10" s="4">
        <v>18885</v>
      </c>
      <c r="L10" s="4">
        <v>60484</v>
      </c>
      <c r="P10" s="4">
        <v>60484</v>
      </c>
    </row>
    <row r="11" spans="1:16" ht="15">
      <c r="A11" t="s">
        <v>268</v>
      </c>
      <c r="D11" t="s">
        <v>9</v>
      </c>
      <c r="H11" s="4">
        <v>61283</v>
      </c>
      <c r="L11" s="4">
        <v>90129</v>
      </c>
      <c r="P11" s="4">
        <v>90129</v>
      </c>
    </row>
    <row r="12" spans="1:16" ht="15">
      <c r="A12" t="s">
        <v>269</v>
      </c>
      <c r="D12" s="4">
        <v>367610</v>
      </c>
      <c r="H12" s="4">
        <v>310442</v>
      </c>
      <c r="L12" s="4">
        <v>206767</v>
      </c>
      <c r="P12" s="4">
        <v>206767</v>
      </c>
    </row>
    <row r="14" spans="1:16" ht="15">
      <c r="A14" s="3" t="s">
        <v>270</v>
      </c>
      <c r="D14" s="4">
        <v>808153</v>
      </c>
      <c r="H14" s="4">
        <v>575866</v>
      </c>
      <c r="L14" s="4">
        <v>660288</v>
      </c>
      <c r="P14" s="4">
        <v>660288</v>
      </c>
    </row>
    <row r="15" spans="1:16" ht="15">
      <c r="A15" t="s">
        <v>271</v>
      </c>
      <c r="D15" s="4">
        <v>982253</v>
      </c>
      <c r="H15" s="4">
        <v>624730</v>
      </c>
      <c r="L15" s="4">
        <v>422801</v>
      </c>
      <c r="P15" s="4">
        <v>422801</v>
      </c>
    </row>
    <row r="16" spans="1:16" ht="15">
      <c r="A16" t="s">
        <v>272</v>
      </c>
      <c r="D16" s="4">
        <v>269083</v>
      </c>
      <c r="H16" s="4">
        <v>269083</v>
      </c>
      <c r="L16" t="s">
        <v>9</v>
      </c>
      <c r="P16" t="s">
        <v>9</v>
      </c>
    </row>
    <row r="18" spans="1:16" ht="15">
      <c r="A18" s="3" t="s">
        <v>45</v>
      </c>
      <c r="C18" s="8">
        <v>2059489</v>
      </c>
      <c r="D18" s="8"/>
      <c r="G18" s="8">
        <v>1469679</v>
      </c>
      <c r="H18" s="8"/>
      <c r="K18" s="8">
        <v>1083089</v>
      </c>
      <c r="L18" s="8"/>
      <c r="O18" s="8">
        <v>1083089</v>
      </c>
      <c r="P18" s="8"/>
    </row>
    <row r="20" ht="15">
      <c r="A20" t="s">
        <v>273</v>
      </c>
    </row>
    <row r="21" spans="1:16" ht="15">
      <c r="A21" t="s">
        <v>274</v>
      </c>
      <c r="C21" s="8">
        <v>1033124</v>
      </c>
      <c r="D21" s="8"/>
      <c r="G21" s="8">
        <v>1387677</v>
      </c>
      <c r="H21" s="8"/>
      <c r="K21" s="8">
        <v>1266896</v>
      </c>
      <c r="L21" s="8"/>
      <c r="O21" s="8">
        <v>1266896</v>
      </c>
      <c r="P21" s="8"/>
    </row>
    <row r="22" spans="1:16" ht="15">
      <c r="A22" t="s">
        <v>275</v>
      </c>
      <c r="D22" t="s">
        <v>9</v>
      </c>
      <c r="H22" t="s">
        <v>9</v>
      </c>
      <c r="L22" s="4">
        <v>1490996</v>
      </c>
      <c r="P22" s="4">
        <v>1490996</v>
      </c>
    </row>
    <row r="23" spans="1:16" ht="15">
      <c r="A23" t="s">
        <v>276</v>
      </c>
      <c r="D23" s="4">
        <v>12039694</v>
      </c>
      <c r="H23" s="4">
        <v>21631427</v>
      </c>
      <c r="L23" s="4">
        <v>4329618</v>
      </c>
      <c r="P23" t="s">
        <v>9</v>
      </c>
    </row>
    <row r="24" spans="1:16" ht="15">
      <c r="A24" t="s">
        <v>79</v>
      </c>
      <c r="D24" s="4">
        <v>923325</v>
      </c>
      <c r="H24" s="4">
        <v>981747</v>
      </c>
      <c r="L24" s="4">
        <v>2039577</v>
      </c>
      <c r="P24" t="s">
        <v>9</v>
      </c>
    </row>
    <row r="25" spans="1:16" ht="15">
      <c r="A25" t="s">
        <v>277</v>
      </c>
      <c r="D25" s="4">
        <v>314445</v>
      </c>
      <c r="H25" s="4">
        <v>251146</v>
      </c>
      <c r="L25" s="4">
        <v>60343</v>
      </c>
      <c r="P25" s="4">
        <v>60343</v>
      </c>
    </row>
    <row r="26" spans="1:16" ht="15">
      <c r="A26" t="s">
        <v>278</v>
      </c>
      <c r="D26" s="4">
        <v>1201279</v>
      </c>
      <c r="H26" s="4">
        <v>3346806</v>
      </c>
      <c r="L26" s="4">
        <v>2001208</v>
      </c>
      <c r="P26" s="4">
        <v>1609593</v>
      </c>
    </row>
    <row r="28" spans="1:16" ht="15">
      <c r="A28" s="3" t="s">
        <v>279</v>
      </c>
      <c r="D28" s="4">
        <v>15511867</v>
      </c>
      <c r="H28" s="4">
        <v>27598803</v>
      </c>
      <c r="L28" s="4">
        <v>11188638</v>
      </c>
      <c r="P28" s="4">
        <v>4427828</v>
      </c>
    </row>
    <row r="29" spans="1:16" ht="15">
      <c r="A29" t="s">
        <v>280</v>
      </c>
      <c r="D29" s="4">
        <v>1575000</v>
      </c>
      <c r="H29" s="4">
        <v>745000</v>
      </c>
      <c r="L29" t="s">
        <v>9</v>
      </c>
      <c r="P29" t="s">
        <v>9</v>
      </c>
    </row>
    <row r="30" spans="1:16" ht="15">
      <c r="A30" t="s">
        <v>281</v>
      </c>
      <c r="D30" s="4">
        <v>81191</v>
      </c>
      <c r="H30" t="s">
        <v>9</v>
      </c>
      <c r="L30" t="s">
        <v>9</v>
      </c>
      <c r="P30" t="s">
        <v>9</v>
      </c>
    </row>
    <row r="31" spans="1:16" ht="15">
      <c r="A31" t="s">
        <v>282</v>
      </c>
      <c r="D31" s="4">
        <v>268934</v>
      </c>
      <c r="H31" s="4">
        <v>510771</v>
      </c>
      <c r="L31" s="4">
        <v>167291</v>
      </c>
      <c r="P31" s="4">
        <v>167291</v>
      </c>
    </row>
    <row r="33" spans="1:16" ht="15">
      <c r="A33" s="3" t="s">
        <v>49</v>
      </c>
      <c r="D33" s="4">
        <v>17436992</v>
      </c>
      <c r="H33" s="4">
        <v>28854574</v>
      </c>
      <c r="L33" s="4">
        <v>11355929</v>
      </c>
      <c r="P33" s="4">
        <v>4595119</v>
      </c>
    </row>
    <row r="34" ht="15">
      <c r="A34" t="s">
        <v>283</v>
      </c>
    </row>
    <row r="35" ht="15">
      <c r="A35" t="s">
        <v>284</v>
      </c>
    </row>
    <row r="36" spans="1:16" ht="15">
      <c r="A36" s="13" t="s">
        <v>285</v>
      </c>
      <c r="D36" s="4">
        <v>2718</v>
      </c>
      <c r="H36" s="4">
        <v>2718</v>
      </c>
      <c r="L36" s="4">
        <v>6943</v>
      </c>
      <c r="P36" t="s">
        <v>9</v>
      </c>
    </row>
    <row r="37" spans="1:16" ht="15">
      <c r="A37" s="13" t="s">
        <v>286</v>
      </c>
      <c r="D37" s="4">
        <v>160</v>
      </c>
      <c r="H37" s="4">
        <v>160</v>
      </c>
      <c r="L37" s="4">
        <v>181</v>
      </c>
      <c r="P37" s="4">
        <v>2458</v>
      </c>
    </row>
    <row r="38" spans="1:16" ht="15">
      <c r="A38" t="s">
        <v>59</v>
      </c>
      <c r="D38" s="4">
        <v>85547886</v>
      </c>
      <c r="H38" s="4">
        <v>85800020</v>
      </c>
      <c r="L38" s="4">
        <v>109669003</v>
      </c>
      <c r="P38" s="4">
        <v>116434479</v>
      </c>
    </row>
    <row r="39" spans="1:16" ht="15">
      <c r="A39" t="s">
        <v>60</v>
      </c>
      <c r="D39" s="9">
        <v>-100928267</v>
      </c>
      <c r="H39" s="9">
        <v>-113187793</v>
      </c>
      <c r="L39" s="9">
        <v>-119948967</v>
      </c>
      <c r="P39" s="9">
        <v>-119948967</v>
      </c>
    </row>
    <row r="41" spans="1:16" ht="15">
      <c r="A41" s="3" t="s">
        <v>51</v>
      </c>
      <c r="D41" s="9">
        <v>-15377503</v>
      </c>
      <c r="H41" s="9">
        <v>-27384895</v>
      </c>
      <c r="L41" s="9">
        <v>-10272840</v>
      </c>
      <c r="P41" s="9">
        <v>-3512030</v>
      </c>
    </row>
    <row r="43" spans="1:16" ht="15">
      <c r="A43" s="3" t="s">
        <v>287</v>
      </c>
      <c r="C43" s="8">
        <v>2059489</v>
      </c>
      <c r="D43" s="8"/>
      <c r="G43" s="8">
        <v>1469679</v>
      </c>
      <c r="H43" s="8"/>
      <c r="K43" s="8">
        <v>1083089</v>
      </c>
      <c r="L43" s="8"/>
      <c r="O43" s="8">
        <v>1083089</v>
      </c>
      <c r="P43" s="8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8:D18"/>
    <mergeCell ref="G18:H18"/>
    <mergeCell ref="K18:L18"/>
    <mergeCell ref="O18:P18"/>
    <mergeCell ref="C21:D21"/>
    <mergeCell ref="G21:H21"/>
    <mergeCell ref="K21:L21"/>
    <mergeCell ref="O21:P2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288</v>
      </c>
      <c r="B2" s="1"/>
      <c r="C2" s="1"/>
      <c r="D2" s="1"/>
      <c r="E2" s="1"/>
      <c r="F2" s="1"/>
    </row>
    <row r="5" spans="3:16" ht="39.75" customHeight="1">
      <c r="C5" s="1" t="s">
        <v>289</v>
      </c>
      <c r="D5" s="1"/>
      <c r="E5" s="1"/>
      <c r="F5" s="1"/>
      <c r="G5" s="1"/>
      <c r="H5" s="1"/>
      <c r="K5" s="1" t="s">
        <v>290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spans="1:16" ht="15">
      <c r="A8" t="s">
        <v>23</v>
      </c>
      <c r="C8" s="8">
        <v>1052</v>
      </c>
      <c r="D8" s="8"/>
      <c r="G8" s="8">
        <v>109289</v>
      </c>
      <c r="H8" s="8"/>
      <c r="K8" s="8">
        <v>88342</v>
      </c>
      <c r="L8" s="8"/>
      <c r="O8" s="8">
        <v>115445</v>
      </c>
      <c r="P8" s="8"/>
    </row>
    <row r="9" spans="1:16" ht="15">
      <c r="A9" t="s">
        <v>24</v>
      </c>
      <c r="D9" s="4">
        <v>17322</v>
      </c>
      <c r="H9" s="4">
        <v>1201694</v>
      </c>
      <c r="L9" s="4">
        <v>756524</v>
      </c>
      <c r="P9" s="4">
        <v>1759568</v>
      </c>
    </row>
    <row r="11" spans="1:16" ht="15">
      <c r="A11" t="s">
        <v>291</v>
      </c>
      <c r="D11" s="9">
        <v>-16270</v>
      </c>
      <c r="H11" s="9">
        <v>-1092405</v>
      </c>
      <c r="L11" s="9">
        <v>-668182</v>
      </c>
      <c r="P11" s="9">
        <v>-1644123</v>
      </c>
    </row>
    <row r="12" ht="15">
      <c r="A12" t="s">
        <v>292</v>
      </c>
    </row>
    <row r="13" spans="1:16" ht="15">
      <c r="A13" t="s">
        <v>26</v>
      </c>
      <c r="D13" s="4">
        <v>8853350</v>
      </c>
      <c r="H13" s="4">
        <v>6562152</v>
      </c>
      <c r="L13" s="4">
        <v>5304444</v>
      </c>
      <c r="P13" s="4">
        <v>2375892</v>
      </c>
    </row>
    <row r="14" spans="1:16" ht="15">
      <c r="A14" t="s">
        <v>27</v>
      </c>
      <c r="D14" s="4">
        <v>2728442</v>
      </c>
      <c r="H14" s="4">
        <v>2063199</v>
      </c>
      <c r="L14" s="4">
        <v>1612720</v>
      </c>
      <c r="P14" s="4">
        <v>1736192</v>
      </c>
    </row>
    <row r="15" spans="1:16" ht="15">
      <c r="A15" t="s">
        <v>28</v>
      </c>
      <c r="D15" s="4">
        <v>672934</v>
      </c>
      <c r="H15" s="4">
        <v>785319</v>
      </c>
      <c r="L15" s="4">
        <v>603546</v>
      </c>
      <c r="P15" s="4">
        <v>129678</v>
      </c>
    </row>
    <row r="17" spans="1:16" ht="15">
      <c r="A17" t="s">
        <v>29</v>
      </c>
      <c r="D17" s="9">
        <v>-12270996</v>
      </c>
      <c r="H17" s="9">
        <v>-10503075</v>
      </c>
      <c r="L17" s="9">
        <v>-8188892</v>
      </c>
      <c r="P17" s="9">
        <v>-5885885</v>
      </c>
    </row>
    <row r="18" ht="15">
      <c r="A18" t="s">
        <v>97</v>
      </c>
    </row>
    <row r="19" spans="1:16" ht="15">
      <c r="A19" t="s">
        <v>293</v>
      </c>
      <c r="D19" s="9">
        <v>-1699607</v>
      </c>
      <c r="H19" s="9">
        <v>-2187499</v>
      </c>
      <c r="L19" s="9">
        <v>-1528707</v>
      </c>
      <c r="P19" s="9">
        <v>-1435087</v>
      </c>
    </row>
    <row r="20" spans="1:16" ht="15">
      <c r="A20" t="s">
        <v>95</v>
      </c>
      <c r="D20" s="4">
        <v>361186</v>
      </c>
      <c r="H20" s="4">
        <v>454389</v>
      </c>
      <c r="L20" s="4">
        <v>421808</v>
      </c>
      <c r="P20" s="4">
        <v>593365</v>
      </c>
    </row>
    <row r="21" spans="1:16" ht="15">
      <c r="A21" t="s">
        <v>97</v>
      </c>
      <c r="D21" s="9">
        <v>-19069</v>
      </c>
      <c r="H21" s="9">
        <v>-22541</v>
      </c>
      <c r="L21" s="9">
        <v>-15810</v>
      </c>
      <c r="P21" s="9">
        <v>-32767</v>
      </c>
    </row>
    <row r="23" spans="1:16" ht="15">
      <c r="A23" s="3" t="s">
        <v>30</v>
      </c>
      <c r="D23" s="9">
        <v>-1357490</v>
      </c>
      <c r="H23" s="9">
        <v>-1755651</v>
      </c>
      <c r="L23" s="9">
        <v>-1122709</v>
      </c>
      <c r="P23" s="9">
        <v>-874489</v>
      </c>
    </row>
    <row r="25" spans="1:16" ht="15">
      <c r="A25" t="s">
        <v>294</v>
      </c>
      <c r="D25" s="9">
        <v>-13628486</v>
      </c>
      <c r="H25" s="9">
        <v>-12258726</v>
      </c>
      <c r="L25" s="9">
        <v>-9311601</v>
      </c>
      <c r="P25" s="9">
        <v>-6760374</v>
      </c>
    </row>
    <row r="26" spans="1:16" ht="15">
      <c r="A26" t="s">
        <v>32</v>
      </c>
      <c r="D26" s="4">
        <v>800</v>
      </c>
      <c r="H26" s="4">
        <v>800</v>
      </c>
      <c r="L26" s="4">
        <v>800</v>
      </c>
      <c r="P26" s="4">
        <v>800</v>
      </c>
    </row>
    <row r="28" spans="1:16" ht="15">
      <c r="A28" t="s">
        <v>33</v>
      </c>
      <c r="C28" s="10">
        <v>-13629286</v>
      </c>
      <c r="D28" s="10"/>
      <c r="G28" s="10">
        <v>-12259526</v>
      </c>
      <c r="H28" s="10"/>
      <c r="K28" s="10">
        <v>-9312401</v>
      </c>
      <c r="L28" s="10"/>
      <c r="O28" s="10">
        <v>-6761174</v>
      </c>
      <c r="P28" s="10"/>
    </row>
    <row r="30" ht="15">
      <c r="A30" t="s">
        <v>295</v>
      </c>
    </row>
    <row r="31" spans="1:16" ht="15">
      <c r="A31" t="s">
        <v>35</v>
      </c>
      <c r="D31" s="4">
        <v>113754</v>
      </c>
      <c r="H31" s="4">
        <v>160393</v>
      </c>
      <c r="L31" s="4">
        <v>160393</v>
      </c>
      <c r="P31" s="4">
        <v>180954</v>
      </c>
    </row>
    <row r="33" spans="1:16" ht="15">
      <c r="A33" t="s">
        <v>36</v>
      </c>
      <c r="D33" s="4">
        <v>113754</v>
      </c>
      <c r="H33" s="4">
        <v>160393</v>
      </c>
      <c r="L33" s="4">
        <v>160393</v>
      </c>
      <c r="P33" s="4">
        <v>180954</v>
      </c>
    </row>
    <row r="35" ht="15">
      <c r="A35" t="s">
        <v>296</v>
      </c>
    </row>
    <row r="36" spans="1:16" ht="15">
      <c r="A36" t="s">
        <v>35</v>
      </c>
      <c r="C36" s="11">
        <v>-119.81</v>
      </c>
      <c r="D36" s="11"/>
      <c r="G36" s="11">
        <v>-76.43</v>
      </c>
      <c r="H36" s="11"/>
      <c r="K36" s="11">
        <v>-58.06</v>
      </c>
      <c r="L36" s="11"/>
      <c r="O36" s="11">
        <v>-37.36</v>
      </c>
      <c r="P36" s="11"/>
    </row>
    <row r="38" spans="1:16" ht="15">
      <c r="A38" t="s">
        <v>36</v>
      </c>
      <c r="C38" s="11">
        <v>-119.81</v>
      </c>
      <c r="D38" s="11"/>
      <c r="G38" s="11">
        <v>-76.43</v>
      </c>
      <c r="H38" s="11"/>
      <c r="K38" s="11">
        <v>-58.06</v>
      </c>
      <c r="L38" s="11"/>
      <c r="O38" s="11">
        <v>-37.36</v>
      </c>
      <c r="P38" s="11"/>
    </row>
    <row r="40" ht="15">
      <c r="A40" s="13" t="s">
        <v>297</v>
      </c>
    </row>
    <row r="41" spans="1:16" ht="15">
      <c r="A41" t="s">
        <v>35</v>
      </c>
      <c r="H41" s="4">
        <v>2436933</v>
      </c>
      <c r="P41" s="4">
        <v>2457494</v>
      </c>
    </row>
    <row r="43" spans="1:16" ht="15">
      <c r="A43" t="s">
        <v>36</v>
      </c>
      <c r="H43" s="4">
        <v>2436933</v>
      </c>
      <c r="P43" s="4">
        <v>2457494</v>
      </c>
    </row>
    <row r="45" ht="15">
      <c r="A45" t="s">
        <v>298</v>
      </c>
    </row>
    <row r="46" spans="1:16" ht="15">
      <c r="A46" t="s">
        <v>35</v>
      </c>
      <c r="G46" s="11">
        <v>-5.03</v>
      </c>
      <c r="H46" s="11"/>
      <c r="O46" s="11">
        <v>-2.75</v>
      </c>
      <c r="P46" s="11"/>
    </row>
    <row r="48" spans="1:16" ht="15">
      <c r="A48" t="s">
        <v>36</v>
      </c>
      <c r="G48" s="11">
        <v>-5.03</v>
      </c>
      <c r="H48" s="11"/>
      <c r="O48" s="11">
        <v>-2.75</v>
      </c>
      <c r="P48" s="11"/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28:D28"/>
    <mergeCell ref="G28:H28"/>
    <mergeCell ref="K28:L28"/>
    <mergeCell ref="O28:P28"/>
    <mergeCell ref="C36:D36"/>
    <mergeCell ref="G36:H36"/>
    <mergeCell ref="K36:L36"/>
    <mergeCell ref="O36:P36"/>
    <mergeCell ref="C38:D38"/>
    <mergeCell ref="G38:H38"/>
    <mergeCell ref="K38:L38"/>
    <mergeCell ref="O38:P38"/>
    <mergeCell ref="G46:H46"/>
    <mergeCell ref="O46:P46"/>
    <mergeCell ref="G48:H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</v>
      </c>
      <c r="B2" s="1"/>
      <c r="C2" s="1"/>
      <c r="D2" s="1"/>
      <c r="E2" s="1"/>
      <c r="F2" s="1"/>
    </row>
    <row r="5" spans="3:16" ht="15" customHeight="1">
      <c r="C5" s="1" t="s">
        <v>15</v>
      </c>
      <c r="D5" s="1"/>
      <c r="E5" s="1"/>
      <c r="F5" s="1"/>
      <c r="G5" s="1"/>
      <c r="H5" s="1"/>
      <c r="K5" s="1" t="s">
        <v>16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spans="3:16" ht="15">
      <c r="C8" s="7" t="s">
        <v>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5">
      <c r="A9" s="3" t="s">
        <v>22</v>
      </c>
    </row>
    <row r="10" spans="1:16" ht="15">
      <c r="A10" t="s">
        <v>23</v>
      </c>
      <c r="C10" s="8">
        <v>1</v>
      </c>
      <c r="D10" s="8"/>
      <c r="G10" s="8">
        <v>109</v>
      </c>
      <c r="H10" s="8"/>
      <c r="K10" s="8">
        <v>88</v>
      </c>
      <c r="L10" s="8"/>
      <c r="O10" s="8">
        <v>115</v>
      </c>
      <c r="P10" s="8"/>
    </row>
    <row r="11" spans="1:16" ht="15">
      <c r="A11" t="s">
        <v>24</v>
      </c>
      <c r="D11" s="4">
        <v>17</v>
      </c>
      <c r="H11" s="4">
        <v>1201</v>
      </c>
      <c r="L11" s="4">
        <v>756</v>
      </c>
      <c r="P11" s="4">
        <v>1759</v>
      </c>
    </row>
    <row r="13" spans="1:16" ht="15">
      <c r="A13" t="s">
        <v>25</v>
      </c>
      <c r="D13" s="9">
        <v>-16</v>
      </c>
      <c r="H13" s="9">
        <v>-1092</v>
      </c>
      <c r="L13" s="9">
        <v>-668</v>
      </c>
      <c r="P13" s="9">
        <v>-1644</v>
      </c>
    </row>
    <row r="14" spans="1:16" ht="15">
      <c r="A14" t="s">
        <v>26</v>
      </c>
      <c r="D14" s="4">
        <v>8853</v>
      </c>
      <c r="H14" s="4">
        <v>6562</v>
      </c>
      <c r="L14" s="4">
        <v>5304</v>
      </c>
      <c r="P14" s="4">
        <v>2376</v>
      </c>
    </row>
    <row r="15" spans="1:16" ht="15">
      <c r="A15" t="s">
        <v>27</v>
      </c>
      <c r="D15" s="4">
        <v>2729</v>
      </c>
      <c r="H15" s="4">
        <v>2063</v>
      </c>
      <c r="L15" s="4">
        <v>1613</v>
      </c>
      <c r="P15" s="4">
        <v>1736</v>
      </c>
    </row>
    <row r="16" spans="1:16" ht="15">
      <c r="A16" t="s">
        <v>28</v>
      </c>
      <c r="D16" s="4">
        <v>673</v>
      </c>
      <c r="H16" s="4">
        <v>786</v>
      </c>
      <c r="L16" s="4">
        <v>604</v>
      </c>
      <c r="P16" s="4">
        <v>130</v>
      </c>
    </row>
    <row r="18" spans="1:16" ht="15">
      <c r="A18" t="s">
        <v>29</v>
      </c>
      <c r="D18" s="9">
        <v>-12271</v>
      </c>
      <c r="H18" s="9">
        <v>-10503</v>
      </c>
      <c r="L18" s="9">
        <v>-8189</v>
      </c>
      <c r="P18" s="9">
        <v>-5886</v>
      </c>
    </row>
    <row r="19" spans="1:16" ht="15">
      <c r="A19" s="3" t="s">
        <v>30</v>
      </c>
      <c r="D19" s="9">
        <v>-1357</v>
      </c>
      <c r="H19" s="9">
        <v>-1756</v>
      </c>
      <c r="L19" s="9">
        <v>-1122</v>
      </c>
      <c r="P19" s="9">
        <v>-874</v>
      </c>
    </row>
    <row r="21" spans="1:16" ht="15">
      <c r="A21" t="s">
        <v>31</v>
      </c>
      <c r="C21" s="10">
        <v>-13628</v>
      </c>
      <c r="D21" s="10"/>
      <c r="G21" s="10">
        <v>-12259</v>
      </c>
      <c r="H21" s="10"/>
      <c r="K21" s="10">
        <v>-9311</v>
      </c>
      <c r="L21" s="10"/>
      <c r="O21" s="10">
        <v>-6760</v>
      </c>
      <c r="P21" s="10"/>
    </row>
    <row r="22" spans="1:16" ht="15">
      <c r="A22" t="s">
        <v>32</v>
      </c>
      <c r="D22" s="4">
        <v>1</v>
      </c>
      <c r="H22" s="4">
        <v>1</v>
      </c>
      <c r="L22" s="4">
        <v>1</v>
      </c>
      <c r="P22" s="4">
        <v>1</v>
      </c>
    </row>
    <row r="24" spans="1:16" ht="15">
      <c r="A24" t="s">
        <v>33</v>
      </c>
      <c r="C24" s="10">
        <v>-13629</v>
      </c>
      <c r="D24" s="10"/>
      <c r="G24" s="10">
        <v>-12260</v>
      </c>
      <c r="H24" s="10"/>
      <c r="K24" s="10">
        <v>-9312</v>
      </c>
      <c r="L24" s="10"/>
      <c r="O24" s="10">
        <v>-6761</v>
      </c>
      <c r="P24" s="10"/>
    </row>
    <row r="26" ht="15">
      <c r="A26" t="s">
        <v>34</v>
      </c>
    </row>
    <row r="27" spans="1:16" ht="15">
      <c r="A27" t="s">
        <v>35</v>
      </c>
      <c r="D27" s="4">
        <v>113754</v>
      </c>
      <c r="H27" s="4">
        <v>160393</v>
      </c>
      <c r="L27" s="4">
        <v>160393</v>
      </c>
      <c r="P27" s="4">
        <v>180954</v>
      </c>
    </row>
    <row r="29" spans="1:16" ht="15">
      <c r="A29" t="s">
        <v>36</v>
      </c>
      <c r="D29" s="4">
        <v>113754</v>
      </c>
      <c r="H29" s="4">
        <v>160393</v>
      </c>
      <c r="L29" s="4">
        <v>160393</v>
      </c>
      <c r="P29" s="4">
        <v>180954</v>
      </c>
    </row>
    <row r="31" ht="15">
      <c r="A31" t="s">
        <v>37</v>
      </c>
    </row>
    <row r="32" spans="1:16" ht="15">
      <c r="A32" t="s">
        <v>35</v>
      </c>
      <c r="C32" s="11">
        <v>-119.81</v>
      </c>
      <c r="D32" s="11"/>
      <c r="G32" s="11">
        <v>-76.43</v>
      </c>
      <c r="H32" s="11"/>
      <c r="K32" s="11">
        <v>-58.06</v>
      </c>
      <c r="L32" s="11"/>
      <c r="O32" s="11">
        <v>-37.36</v>
      </c>
      <c r="P32" s="11"/>
    </row>
    <row r="34" spans="1:16" ht="15">
      <c r="A34" t="s">
        <v>36</v>
      </c>
      <c r="C34" s="11">
        <v>-119.81</v>
      </c>
      <c r="D34" s="11"/>
      <c r="G34" s="11">
        <v>-76.43</v>
      </c>
      <c r="H34" s="11"/>
      <c r="K34" s="11">
        <v>-58.06</v>
      </c>
      <c r="L34" s="11"/>
      <c r="O34" s="11">
        <v>-37.36</v>
      </c>
      <c r="P34" s="11"/>
    </row>
  </sheetData>
  <sheetProtection selectLockedCells="1" selectUnlockedCells="1"/>
  <mergeCells count="32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P8"/>
    <mergeCell ref="C10:D10"/>
    <mergeCell ref="G10:H10"/>
    <mergeCell ref="K10:L10"/>
    <mergeCell ref="O10:P10"/>
    <mergeCell ref="C21:D21"/>
    <mergeCell ref="G21:H21"/>
    <mergeCell ref="K21:L21"/>
    <mergeCell ref="O21:P21"/>
    <mergeCell ref="C24:D24"/>
    <mergeCell ref="G24:H24"/>
    <mergeCell ref="K24:L24"/>
    <mergeCell ref="O24:P24"/>
    <mergeCell ref="C32:D32"/>
    <mergeCell ref="G32:H32"/>
    <mergeCell ref="K32:L32"/>
    <mergeCell ref="O32:P32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 customHeight="1">
      <c r="A2" s="1" t="s">
        <v>288</v>
      </c>
      <c r="B2" s="1"/>
      <c r="C2" s="1"/>
      <c r="D2" s="1"/>
      <c r="E2" s="1"/>
      <c r="F2" s="1"/>
    </row>
    <row r="5" spans="3:44" ht="39.75" customHeight="1">
      <c r="C5" s="7" t="s">
        <v>299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2"/>
      <c r="AB5" s="2"/>
      <c r="AC5" s="2"/>
      <c r="AD5" s="2"/>
      <c r="AE5" s="2"/>
      <c r="AF5" s="2"/>
      <c r="AI5" s="1" t="s">
        <v>300</v>
      </c>
      <c r="AJ5" s="1"/>
      <c r="AM5" s="1" t="s">
        <v>301</v>
      </c>
      <c r="AN5" s="1"/>
      <c r="AQ5" s="7" t="s">
        <v>71</v>
      </c>
      <c r="AR5" s="7"/>
    </row>
    <row r="6" spans="3:32" ht="15" customHeight="1">
      <c r="C6" s="1" t="s">
        <v>302</v>
      </c>
      <c r="D6" s="1"/>
      <c r="E6" s="1"/>
      <c r="F6" s="1"/>
      <c r="G6" s="1"/>
      <c r="H6" s="1"/>
      <c r="K6" s="1" t="s">
        <v>303</v>
      </c>
      <c r="L6" s="1"/>
      <c r="M6" s="1"/>
      <c r="N6" s="1"/>
      <c r="O6" s="1"/>
      <c r="P6" s="1"/>
      <c r="S6" s="1" t="s">
        <v>304</v>
      </c>
      <c r="T6" s="1"/>
      <c r="U6" s="1"/>
      <c r="V6" s="1"/>
      <c r="W6" s="1"/>
      <c r="X6" s="1"/>
      <c r="AA6" s="1" t="s">
        <v>305</v>
      </c>
      <c r="AB6" s="1"/>
      <c r="AC6" s="1"/>
      <c r="AD6" s="1"/>
      <c r="AE6" s="1"/>
      <c r="AF6" s="1"/>
    </row>
    <row r="7" spans="3:32" ht="15">
      <c r="C7" s="7" t="s">
        <v>306</v>
      </c>
      <c r="D7" s="7"/>
      <c r="G7" s="7" t="s">
        <v>68</v>
      </c>
      <c r="H7" s="7"/>
      <c r="K7" s="7" t="s">
        <v>306</v>
      </c>
      <c r="L7" s="7"/>
      <c r="O7" s="7" t="s">
        <v>68</v>
      </c>
      <c r="P7" s="7"/>
      <c r="S7" s="7" t="s">
        <v>306</v>
      </c>
      <c r="T7" s="7"/>
      <c r="W7" s="7" t="s">
        <v>68</v>
      </c>
      <c r="X7" s="7"/>
      <c r="AA7" s="7" t="s">
        <v>306</v>
      </c>
      <c r="AB7" s="7"/>
      <c r="AE7" s="7" t="s">
        <v>68</v>
      </c>
      <c r="AF7" s="7"/>
    </row>
    <row r="8" spans="1:44" ht="15">
      <c r="A8" s="3" t="s">
        <v>307</v>
      </c>
      <c r="D8" t="s">
        <v>9</v>
      </c>
      <c r="G8" s="2" t="s">
        <v>47</v>
      </c>
      <c r="H8" s="2"/>
      <c r="L8" s="4">
        <v>20442883</v>
      </c>
      <c r="O8" s="8">
        <v>2044</v>
      </c>
      <c r="P8" s="8"/>
      <c r="T8" s="4">
        <v>8939990</v>
      </c>
      <c r="W8" s="8">
        <v>894</v>
      </c>
      <c r="X8" s="8"/>
      <c r="AB8" s="4">
        <v>104903</v>
      </c>
      <c r="AE8" s="8">
        <v>105</v>
      </c>
      <c r="AF8" s="8"/>
      <c r="AI8" s="8">
        <v>85365465</v>
      </c>
      <c r="AJ8" s="8"/>
      <c r="AM8" s="10">
        <v>-87298981</v>
      </c>
      <c r="AN8" s="10"/>
      <c r="AQ8" s="10">
        <v>-1930473</v>
      </c>
      <c r="AR8" s="10"/>
    </row>
    <row r="9" spans="1:44" ht="15">
      <c r="A9" t="s">
        <v>308</v>
      </c>
      <c r="D9" t="s">
        <v>9</v>
      </c>
      <c r="H9" t="s">
        <v>9</v>
      </c>
      <c r="L9" s="9">
        <v>-143140</v>
      </c>
      <c r="P9" s="9">
        <v>-14</v>
      </c>
      <c r="T9" t="s">
        <v>9</v>
      </c>
      <c r="X9" t="s">
        <v>9</v>
      </c>
      <c r="AB9" s="9">
        <v>-1193</v>
      </c>
      <c r="AF9" s="9">
        <v>-1</v>
      </c>
      <c r="AJ9" s="4">
        <v>15</v>
      </c>
      <c r="AN9" t="s">
        <v>9</v>
      </c>
      <c r="AR9" t="s">
        <v>9</v>
      </c>
    </row>
    <row r="10" spans="1:44" ht="15">
      <c r="A10" t="s">
        <v>309</v>
      </c>
      <c r="D10" t="s">
        <v>9</v>
      </c>
      <c r="H10" t="s">
        <v>9</v>
      </c>
      <c r="L10" s="9">
        <v>-2064520</v>
      </c>
      <c r="P10" s="9">
        <v>-206</v>
      </c>
      <c r="T10" t="s">
        <v>9</v>
      </c>
      <c r="X10" t="s">
        <v>9</v>
      </c>
      <c r="AB10" s="4">
        <v>49155</v>
      </c>
      <c r="AF10" s="4">
        <v>49</v>
      </c>
      <c r="AJ10" s="4">
        <v>157</v>
      </c>
      <c r="AN10" t="s">
        <v>9</v>
      </c>
      <c r="AR10" t="s">
        <v>9</v>
      </c>
    </row>
    <row r="11" spans="1:44" ht="15">
      <c r="A11" t="s">
        <v>310</v>
      </c>
      <c r="D11" s="4">
        <v>27175213</v>
      </c>
      <c r="H11" s="4">
        <v>2718</v>
      </c>
      <c r="L11" s="9">
        <v>-18235223</v>
      </c>
      <c r="P11" s="9">
        <v>-1824</v>
      </c>
      <c r="T11" s="9">
        <v>-8939990</v>
      </c>
      <c r="X11" s="9">
        <v>-894</v>
      </c>
      <c r="AB11" t="s">
        <v>9</v>
      </c>
      <c r="AF11" t="s">
        <v>9</v>
      </c>
      <c r="AJ11" t="s">
        <v>9</v>
      </c>
      <c r="AN11" t="s">
        <v>9</v>
      </c>
      <c r="AR11" t="s">
        <v>9</v>
      </c>
    </row>
    <row r="12" spans="1:44" ht="15">
      <c r="A12" t="s">
        <v>311</v>
      </c>
      <c r="D12" t="s">
        <v>9</v>
      </c>
      <c r="H12" t="s">
        <v>9</v>
      </c>
      <c r="L12" t="s">
        <v>9</v>
      </c>
      <c r="P12" t="s">
        <v>9</v>
      </c>
      <c r="T12" t="s">
        <v>9</v>
      </c>
      <c r="X12" t="s">
        <v>9</v>
      </c>
      <c r="AB12" s="4">
        <v>10212</v>
      </c>
      <c r="AF12" s="4">
        <v>10</v>
      </c>
      <c r="AJ12" s="4">
        <v>47173</v>
      </c>
      <c r="AN12" t="s">
        <v>9</v>
      </c>
      <c r="AR12" s="4">
        <v>47183</v>
      </c>
    </row>
    <row r="13" spans="1:44" ht="15">
      <c r="A13" t="s">
        <v>312</v>
      </c>
      <c r="D13" t="s">
        <v>9</v>
      </c>
      <c r="H13" t="s">
        <v>9</v>
      </c>
      <c r="L13" t="s">
        <v>9</v>
      </c>
      <c r="P13" t="s">
        <v>9</v>
      </c>
      <c r="T13" t="s">
        <v>9</v>
      </c>
      <c r="X13" t="s">
        <v>9</v>
      </c>
      <c r="AB13" s="9">
        <v>-2684</v>
      </c>
      <c r="AF13" s="9">
        <v>-3</v>
      </c>
      <c r="AJ13" s="4">
        <v>3</v>
      </c>
      <c r="AN13" t="s">
        <v>9</v>
      </c>
      <c r="AR13" t="s">
        <v>9</v>
      </c>
    </row>
    <row r="14" spans="1:44" ht="15">
      <c r="A14" t="s">
        <v>313</v>
      </c>
      <c r="D14" t="s">
        <v>9</v>
      </c>
      <c r="H14" t="s">
        <v>9</v>
      </c>
      <c r="L14" t="s">
        <v>9</v>
      </c>
      <c r="P14" t="s">
        <v>9</v>
      </c>
      <c r="T14" t="s">
        <v>9</v>
      </c>
      <c r="X14" t="s">
        <v>9</v>
      </c>
      <c r="AB14" t="s">
        <v>9</v>
      </c>
      <c r="AF14" t="s">
        <v>9</v>
      </c>
      <c r="AJ14" s="4">
        <v>135073</v>
      </c>
      <c r="AN14" t="s">
        <v>9</v>
      </c>
      <c r="AR14" s="4">
        <v>135073</v>
      </c>
    </row>
    <row r="15" spans="1:44" ht="15">
      <c r="A15" t="s">
        <v>115</v>
      </c>
      <c r="D15" t="s">
        <v>9</v>
      </c>
      <c r="H15" t="s">
        <v>9</v>
      </c>
      <c r="L15" t="s">
        <v>9</v>
      </c>
      <c r="P15" t="s">
        <v>9</v>
      </c>
      <c r="T15" t="s">
        <v>9</v>
      </c>
      <c r="X15" t="s">
        <v>9</v>
      </c>
      <c r="AB15" t="s">
        <v>9</v>
      </c>
      <c r="AF15" t="s">
        <v>9</v>
      </c>
      <c r="AJ15" t="s">
        <v>9</v>
      </c>
      <c r="AN15" s="9">
        <v>-13629286</v>
      </c>
      <c r="AR15" s="9">
        <v>-13629286</v>
      </c>
    </row>
    <row r="17" spans="1:44" ht="15">
      <c r="A17" s="3" t="s">
        <v>314</v>
      </c>
      <c r="D17" s="4">
        <v>27175213</v>
      </c>
      <c r="H17" s="4">
        <v>2718</v>
      </c>
      <c r="L17" t="s">
        <v>9</v>
      </c>
      <c r="P17" t="s">
        <v>9</v>
      </c>
      <c r="T17" t="s">
        <v>9</v>
      </c>
      <c r="X17" t="s">
        <v>9</v>
      </c>
      <c r="AB17" s="4">
        <v>160393</v>
      </c>
      <c r="AF17" s="4">
        <v>160</v>
      </c>
      <c r="AJ17" s="4">
        <v>85547886</v>
      </c>
      <c r="AN17" s="9">
        <v>-100928267</v>
      </c>
      <c r="AR17" s="9">
        <v>-15377503</v>
      </c>
    </row>
    <row r="18" spans="1:44" ht="15">
      <c r="A18" t="s">
        <v>315</v>
      </c>
      <c r="D18" t="s">
        <v>9</v>
      </c>
      <c r="H18" t="s">
        <v>9</v>
      </c>
      <c r="L18" t="s">
        <v>9</v>
      </c>
      <c r="P18" t="s">
        <v>9</v>
      </c>
      <c r="T18" t="s">
        <v>9</v>
      </c>
      <c r="X18" t="s">
        <v>9</v>
      </c>
      <c r="AB18" t="s">
        <v>9</v>
      </c>
      <c r="AF18" t="s">
        <v>9</v>
      </c>
      <c r="AJ18" s="4">
        <v>252134</v>
      </c>
      <c r="AN18" t="s">
        <v>9</v>
      </c>
      <c r="AR18" s="4">
        <v>252134</v>
      </c>
    </row>
    <row r="19" spans="1:44" ht="15">
      <c r="A19" t="s">
        <v>115</v>
      </c>
      <c r="D19" t="s">
        <v>9</v>
      </c>
      <c r="H19" t="s">
        <v>9</v>
      </c>
      <c r="L19" t="s">
        <v>9</v>
      </c>
      <c r="P19" t="s">
        <v>9</v>
      </c>
      <c r="T19" t="s">
        <v>9</v>
      </c>
      <c r="X19" t="s">
        <v>9</v>
      </c>
      <c r="AB19" t="s">
        <v>9</v>
      </c>
      <c r="AF19" t="s">
        <v>9</v>
      </c>
      <c r="AJ19" t="s">
        <v>9</v>
      </c>
      <c r="AN19" s="9">
        <v>-12259526</v>
      </c>
      <c r="AR19" s="9">
        <v>-12259526</v>
      </c>
    </row>
    <row r="21" spans="1:44" ht="15">
      <c r="A21" s="3" t="s">
        <v>316</v>
      </c>
      <c r="D21" s="4">
        <v>27175213</v>
      </c>
      <c r="H21" s="4">
        <v>2718</v>
      </c>
      <c r="L21" t="s">
        <v>9</v>
      </c>
      <c r="P21" t="s">
        <v>9</v>
      </c>
      <c r="T21" t="s">
        <v>9</v>
      </c>
      <c r="X21" t="s">
        <v>9</v>
      </c>
      <c r="AB21" s="4">
        <v>160393</v>
      </c>
      <c r="AF21" s="4">
        <v>160</v>
      </c>
      <c r="AJ21" s="4">
        <v>85800020</v>
      </c>
      <c r="AN21" s="9">
        <v>-113187793</v>
      </c>
      <c r="AR21" s="9">
        <v>-27384895</v>
      </c>
    </row>
    <row r="23" spans="1:44" ht="15">
      <c r="A23" t="s">
        <v>317</v>
      </c>
      <c r="D23" t="s">
        <v>9</v>
      </c>
      <c r="H23" t="s">
        <v>9</v>
      </c>
      <c r="L23" t="s">
        <v>9</v>
      </c>
      <c r="P23" t="s">
        <v>9</v>
      </c>
      <c r="T23" t="s">
        <v>9</v>
      </c>
      <c r="X23" t="s">
        <v>9</v>
      </c>
      <c r="AB23" t="s">
        <v>9</v>
      </c>
      <c r="AF23" t="s">
        <v>9</v>
      </c>
      <c r="AJ23" s="4">
        <v>683396</v>
      </c>
      <c r="AN23" t="s">
        <v>9</v>
      </c>
      <c r="AR23" s="4">
        <v>683396</v>
      </c>
    </row>
    <row r="24" spans="1:44" ht="15">
      <c r="A24" t="s">
        <v>318</v>
      </c>
      <c r="D24" t="s">
        <v>9</v>
      </c>
      <c r="H24" t="s">
        <v>9</v>
      </c>
      <c r="L24" t="s">
        <v>9</v>
      </c>
      <c r="P24" t="s">
        <v>9</v>
      </c>
      <c r="T24" t="s">
        <v>9</v>
      </c>
      <c r="X24" t="s">
        <v>9</v>
      </c>
      <c r="AB24" s="4">
        <v>21846</v>
      </c>
      <c r="AF24" s="4">
        <v>22</v>
      </c>
      <c r="AJ24" s="9">
        <v>-22</v>
      </c>
      <c r="AN24" t="s">
        <v>9</v>
      </c>
      <c r="AR24" t="s">
        <v>9</v>
      </c>
    </row>
    <row r="25" spans="1:44" ht="15">
      <c r="A25" t="s">
        <v>319</v>
      </c>
      <c r="D25" t="s">
        <v>9</v>
      </c>
      <c r="H25" t="s">
        <v>9</v>
      </c>
      <c r="L25" t="s">
        <v>9</v>
      </c>
      <c r="P25" t="s">
        <v>9</v>
      </c>
      <c r="T25" t="s">
        <v>9</v>
      </c>
      <c r="X25" t="s">
        <v>9</v>
      </c>
      <c r="AB25" s="4">
        <v>85</v>
      </c>
      <c r="AF25" t="s">
        <v>9</v>
      </c>
      <c r="AJ25" s="4">
        <v>395</v>
      </c>
      <c r="AN25" t="s">
        <v>9</v>
      </c>
      <c r="AR25" s="4">
        <v>395</v>
      </c>
    </row>
    <row r="26" spans="1:44" ht="15">
      <c r="A26" t="s">
        <v>320</v>
      </c>
      <c r="AB26" s="9">
        <v>-710</v>
      </c>
      <c r="AF26" s="9">
        <v>-1</v>
      </c>
      <c r="AJ26" s="9">
        <v>-4110</v>
      </c>
      <c r="AN26" t="s">
        <v>9</v>
      </c>
      <c r="AR26" s="9">
        <v>-4111</v>
      </c>
    </row>
    <row r="27" spans="1:44" ht="15">
      <c r="A27" s="13" t="s">
        <v>321</v>
      </c>
      <c r="D27" s="4">
        <v>42245834</v>
      </c>
      <c r="H27" s="4">
        <v>4225</v>
      </c>
      <c r="L27" t="s">
        <v>9</v>
      </c>
      <c r="P27" t="s">
        <v>9</v>
      </c>
      <c r="T27" t="s">
        <v>9</v>
      </c>
      <c r="X27" t="s">
        <v>9</v>
      </c>
      <c r="AB27" t="s">
        <v>9</v>
      </c>
      <c r="AF27" t="s">
        <v>9</v>
      </c>
      <c r="AJ27" s="4">
        <v>22808179</v>
      </c>
      <c r="AN27" t="s">
        <v>9</v>
      </c>
      <c r="AR27" s="4">
        <v>22812404</v>
      </c>
    </row>
    <row r="28" spans="1:44" ht="15">
      <c r="A28" t="s">
        <v>322</v>
      </c>
      <c r="D28" t="s">
        <v>9</v>
      </c>
      <c r="H28" t="s">
        <v>9</v>
      </c>
      <c r="L28" t="s">
        <v>9</v>
      </c>
      <c r="P28" t="s">
        <v>9</v>
      </c>
      <c r="T28" t="s">
        <v>9</v>
      </c>
      <c r="X28" t="s">
        <v>9</v>
      </c>
      <c r="AB28" t="s">
        <v>9</v>
      </c>
      <c r="AF28" t="s">
        <v>9</v>
      </c>
      <c r="AJ28" s="4">
        <v>381145</v>
      </c>
      <c r="AN28" t="s">
        <v>9</v>
      </c>
      <c r="AR28" s="4">
        <v>381145</v>
      </c>
    </row>
    <row r="29" spans="1:44" ht="15">
      <c r="A29" t="s">
        <v>323</v>
      </c>
      <c r="D29" t="s">
        <v>9</v>
      </c>
      <c r="H29" t="s">
        <v>9</v>
      </c>
      <c r="L29" t="s">
        <v>9</v>
      </c>
      <c r="P29" t="s">
        <v>9</v>
      </c>
      <c r="T29" t="s">
        <v>9</v>
      </c>
      <c r="X29" t="s">
        <v>9</v>
      </c>
      <c r="AB29" t="s">
        <v>9</v>
      </c>
      <c r="AF29" t="s">
        <v>9</v>
      </c>
      <c r="AJ29" t="s">
        <v>9</v>
      </c>
      <c r="AN29" s="9">
        <v>-6761174</v>
      </c>
      <c r="AR29" s="9">
        <v>-6761174</v>
      </c>
    </row>
    <row r="31" spans="1:44" ht="15">
      <c r="A31" s="3" t="s">
        <v>324</v>
      </c>
      <c r="D31" s="4">
        <v>69421047</v>
      </c>
      <c r="G31" s="8">
        <v>6943</v>
      </c>
      <c r="H31" s="8"/>
      <c r="L31" t="s">
        <v>9</v>
      </c>
      <c r="O31" s="2" t="s">
        <v>47</v>
      </c>
      <c r="P31" s="2"/>
      <c r="T31" t="s">
        <v>9</v>
      </c>
      <c r="W31" s="2" t="s">
        <v>47</v>
      </c>
      <c r="X31" s="2"/>
      <c r="AB31" s="4">
        <v>181614</v>
      </c>
      <c r="AE31" s="8">
        <v>181</v>
      </c>
      <c r="AF31" s="8"/>
      <c r="AI31" s="8">
        <v>109669003</v>
      </c>
      <c r="AJ31" s="8"/>
      <c r="AM31" s="10">
        <v>-119948967</v>
      </c>
      <c r="AN31" s="10"/>
      <c r="AQ31" s="10">
        <v>-10272840</v>
      </c>
      <c r="AR31" s="10"/>
    </row>
  </sheetData>
  <sheetProtection selectLockedCells="1" selectUnlockedCells="1"/>
  <mergeCells count="32">
    <mergeCell ref="A2:F2"/>
    <mergeCell ref="C5:X5"/>
    <mergeCell ref="AA5:AF5"/>
    <mergeCell ref="AI5:AJ5"/>
    <mergeCell ref="AM5:AN5"/>
    <mergeCell ref="AQ5:AR5"/>
    <mergeCell ref="C6:H6"/>
    <mergeCell ref="K6:P6"/>
    <mergeCell ref="S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G8:H8"/>
    <mergeCell ref="O8:P8"/>
    <mergeCell ref="W8:X8"/>
    <mergeCell ref="AE8:AF8"/>
    <mergeCell ref="AI8:AJ8"/>
    <mergeCell ref="AM8:AN8"/>
    <mergeCell ref="AQ8:AR8"/>
    <mergeCell ref="G31:H31"/>
    <mergeCell ref="O31:P31"/>
    <mergeCell ref="W31:X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288</v>
      </c>
      <c r="B2" s="1"/>
      <c r="C2" s="1"/>
      <c r="D2" s="1"/>
      <c r="E2" s="1"/>
      <c r="F2" s="1"/>
    </row>
    <row r="5" spans="3:16" ht="15" customHeight="1">
      <c r="C5" s="1" t="s">
        <v>289</v>
      </c>
      <c r="D5" s="1"/>
      <c r="E5" s="1"/>
      <c r="F5" s="1"/>
      <c r="G5" s="1"/>
      <c r="H5" s="1"/>
      <c r="K5" s="1" t="s">
        <v>16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ht="15">
      <c r="A8" t="s">
        <v>325</v>
      </c>
    </row>
    <row r="9" spans="1:16" ht="15">
      <c r="A9" t="s">
        <v>115</v>
      </c>
      <c r="C9" s="10">
        <v>-13629286</v>
      </c>
      <c r="D9" s="10"/>
      <c r="G9" s="10">
        <v>-12259526</v>
      </c>
      <c r="H9" s="10"/>
      <c r="K9" s="10">
        <v>-9312401</v>
      </c>
      <c r="L9" s="10"/>
      <c r="O9" s="10">
        <v>-6761174</v>
      </c>
      <c r="P9" s="10"/>
    </row>
    <row r="10" ht="15">
      <c r="A10" t="s">
        <v>326</v>
      </c>
    </row>
    <row r="11" spans="1:16" ht="15">
      <c r="A11" t="s">
        <v>327</v>
      </c>
      <c r="D11" s="4">
        <v>369312</v>
      </c>
      <c r="H11" s="4">
        <v>365568</v>
      </c>
      <c r="L11" s="4">
        <v>293159</v>
      </c>
      <c r="P11" s="4">
        <v>202641</v>
      </c>
    </row>
    <row r="12" spans="1:16" ht="15">
      <c r="A12" t="s">
        <v>328</v>
      </c>
      <c r="D12" s="4">
        <v>44854</v>
      </c>
      <c r="H12" s="4">
        <v>56004</v>
      </c>
      <c r="L12" s="4">
        <v>20133</v>
      </c>
      <c r="P12" s="4">
        <v>68496</v>
      </c>
    </row>
    <row r="13" spans="1:16" ht="15">
      <c r="A13" t="s">
        <v>313</v>
      </c>
      <c r="D13" s="4">
        <v>135073</v>
      </c>
      <c r="H13" s="4">
        <v>252134</v>
      </c>
      <c r="L13" s="4">
        <v>212667</v>
      </c>
      <c r="P13" s="4">
        <v>683396</v>
      </c>
    </row>
    <row r="14" spans="1:16" ht="15">
      <c r="A14" t="s">
        <v>329</v>
      </c>
      <c r="D14" s="4">
        <v>1617074</v>
      </c>
      <c r="H14" s="4">
        <v>2159234</v>
      </c>
      <c r="L14" s="4">
        <v>1490921</v>
      </c>
      <c r="P14" s="4">
        <v>1302136</v>
      </c>
    </row>
    <row r="15" spans="1:16" ht="15">
      <c r="A15" t="s">
        <v>330</v>
      </c>
      <c r="D15" s="9">
        <v>-361186</v>
      </c>
      <c r="H15" s="9">
        <v>-454389</v>
      </c>
      <c r="L15" s="9">
        <v>-421808</v>
      </c>
      <c r="P15" s="9">
        <v>-593365</v>
      </c>
    </row>
    <row r="16" spans="1:16" ht="15">
      <c r="A16" t="s">
        <v>331</v>
      </c>
      <c r="D16" s="4">
        <v>1899</v>
      </c>
      <c r="H16" t="s">
        <v>9</v>
      </c>
      <c r="L16" t="s">
        <v>9</v>
      </c>
      <c r="P16" t="s">
        <v>9</v>
      </c>
    </row>
    <row r="17" ht="15">
      <c r="A17" t="s">
        <v>332</v>
      </c>
    </row>
    <row r="18" spans="1:16" ht="15">
      <c r="A18" t="s">
        <v>267</v>
      </c>
      <c r="D18" s="9">
        <v>-5251</v>
      </c>
      <c r="H18" s="9">
        <v>-13634</v>
      </c>
      <c r="L18" s="9">
        <v>-8960</v>
      </c>
      <c r="P18" s="9">
        <v>-41599</v>
      </c>
    </row>
    <row r="19" spans="1:16" ht="15">
      <c r="A19" t="s">
        <v>333</v>
      </c>
      <c r="D19" s="9">
        <v>-44854</v>
      </c>
      <c r="H19" s="9">
        <v>-117287</v>
      </c>
      <c r="L19" s="9">
        <v>-129147</v>
      </c>
      <c r="P19" s="9">
        <v>-97342</v>
      </c>
    </row>
    <row r="20" spans="1:16" ht="15">
      <c r="A20" t="s">
        <v>269</v>
      </c>
      <c r="D20" s="9">
        <v>-146584</v>
      </c>
      <c r="H20" s="4">
        <v>77654</v>
      </c>
      <c r="L20" s="4">
        <v>175929</v>
      </c>
      <c r="P20" s="9">
        <v>-25255</v>
      </c>
    </row>
    <row r="21" spans="1:16" ht="15">
      <c r="A21" t="s">
        <v>334</v>
      </c>
      <c r="D21" s="4">
        <v>5000</v>
      </c>
      <c r="H21" t="s">
        <v>9</v>
      </c>
      <c r="L21" t="s">
        <v>9</v>
      </c>
      <c r="P21" s="4">
        <v>269083</v>
      </c>
    </row>
    <row r="22" spans="1:16" ht="15">
      <c r="A22" t="s">
        <v>274</v>
      </c>
      <c r="D22" s="4">
        <v>854748</v>
      </c>
      <c r="H22" s="4">
        <v>354553</v>
      </c>
      <c r="L22" s="4">
        <v>262503</v>
      </c>
      <c r="P22" s="9">
        <v>-120781</v>
      </c>
    </row>
    <row r="23" spans="1:16" ht="15">
      <c r="A23" t="s">
        <v>278</v>
      </c>
      <c r="D23" s="4">
        <v>195408</v>
      </c>
      <c r="H23" s="4">
        <v>730836</v>
      </c>
      <c r="L23" s="4">
        <v>365388</v>
      </c>
      <c r="P23" s="4">
        <v>271470</v>
      </c>
    </row>
    <row r="24" spans="1:16" ht="15">
      <c r="A24" t="s">
        <v>282</v>
      </c>
      <c r="D24" s="9">
        <v>-20580</v>
      </c>
      <c r="H24" s="4">
        <v>241837</v>
      </c>
      <c r="L24" s="4">
        <v>332306</v>
      </c>
      <c r="P24" s="9">
        <v>-34749</v>
      </c>
    </row>
    <row r="26" spans="1:16" ht="15">
      <c r="A26" t="s">
        <v>335</v>
      </c>
      <c r="D26" s="9">
        <v>-10984373</v>
      </c>
      <c r="H26" s="9">
        <v>-8607016</v>
      </c>
      <c r="L26" s="9">
        <v>-6719310</v>
      </c>
      <c r="P26" s="9">
        <v>-4877043</v>
      </c>
    </row>
    <row r="27" ht="15">
      <c r="A27" t="s">
        <v>336</v>
      </c>
    </row>
    <row r="28" spans="1:16" ht="15">
      <c r="A28" t="s">
        <v>337</v>
      </c>
      <c r="D28" s="9">
        <v>-295373</v>
      </c>
      <c r="H28" s="9">
        <v>-8046</v>
      </c>
      <c r="L28" s="9">
        <v>-8046</v>
      </c>
      <c r="P28" s="9">
        <v>-711</v>
      </c>
    </row>
    <row r="30" spans="1:16" ht="15">
      <c r="A30" t="s">
        <v>338</v>
      </c>
      <c r="D30" s="9">
        <v>-295373</v>
      </c>
      <c r="H30" s="9">
        <v>-8046</v>
      </c>
      <c r="L30" s="9">
        <v>-8046</v>
      </c>
      <c r="P30" s="9">
        <v>-711</v>
      </c>
    </row>
    <row r="31" ht="15">
      <c r="A31" t="s">
        <v>339</v>
      </c>
    </row>
    <row r="32" spans="1:16" ht="15">
      <c r="A32" t="s">
        <v>340</v>
      </c>
      <c r="D32" s="9">
        <v>-37813</v>
      </c>
      <c r="H32" t="s">
        <v>9</v>
      </c>
      <c r="L32" t="s">
        <v>9</v>
      </c>
      <c r="P32" t="s">
        <v>9</v>
      </c>
    </row>
    <row r="33" spans="1:16" ht="15">
      <c r="A33" t="s">
        <v>341</v>
      </c>
      <c r="D33" s="4">
        <v>47182</v>
      </c>
      <c r="H33" t="s">
        <v>9</v>
      </c>
      <c r="L33" t="s">
        <v>9</v>
      </c>
      <c r="P33" s="4">
        <v>395</v>
      </c>
    </row>
    <row r="34" spans="1:16" ht="15">
      <c r="A34" t="s">
        <v>342</v>
      </c>
      <c r="D34" t="s">
        <v>9</v>
      </c>
      <c r="H34" t="s">
        <v>9</v>
      </c>
      <c r="L34" t="s">
        <v>9</v>
      </c>
      <c r="P34" s="9">
        <v>-4111</v>
      </c>
    </row>
    <row r="35" spans="1:16" ht="15">
      <c r="A35" t="s">
        <v>343</v>
      </c>
      <c r="D35" s="9">
        <v>-135704</v>
      </c>
      <c r="H35" s="9">
        <v>-164974</v>
      </c>
      <c r="L35" s="9">
        <v>-184454</v>
      </c>
      <c r="P35" s="9">
        <v>-61874</v>
      </c>
    </row>
    <row r="36" spans="1:16" ht="15">
      <c r="A36" t="s">
        <v>344</v>
      </c>
      <c r="P36" s="4">
        <v>1490996</v>
      </c>
    </row>
    <row r="37" spans="1:16" ht="15">
      <c r="A37" t="s">
        <v>345</v>
      </c>
      <c r="D37" t="s">
        <v>9</v>
      </c>
      <c r="H37" s="4">
        <v>5960000</v>
      </c>
      <c r="L37" s="4">
        <v>4775000</v>
      </c>
      <c r="P37" t="s">
        <v>9</v>
      </c>
    </row>
    <row r="38" spans="1:16" ht="15">
      <c r="A38" t="s">
        <v>346</v>
      </c>
      <c r="D38" s="9">
        <v>-180000</v>
      </c>
      <c r="H38" t="s">
        <v>9</v>
      </c>
      <c r="L38" t="s">
        <v>9</v>
      </c>
      <c r="P38" t="s">
        <v>9</v>
      </c>
    </row>
    <row r="39" spans="1:16" ht="15">
      <c r="A39" t="s">
        <v>347</v>
      </c>
      <c r="D39" s="4">
        <v>10511427</v>
      </c>
      <c r="H39" s="4">
        <v>2570000</v>
      </c>
      <c r="L39" s="4">
        <v>1775000</v>
      </c>
      <c r="P39" s="4">
        <v>3570000</v>
      </c>
    </row>
    <row r="41" spans="1:16" ht="15">
      <c r="A41" t="s">
        <v>348</v>
      </c>
      <c r="D41" s="4">
        <v>10205092</v>
      </c>
      <c r="H41" s="4">
        <v>8365026</v>
      </c>
      <c r="L41" s="4">
        <v>6364546</v>
      </c>
      <c r="P41" s="4">
        <v>4995406</v>
      </c>
    </row>
    <row r="43" spans="1:16" ht="15">
      <c r="A43" t="s">
        <v>349</v>
      </c>
      <c r="D43" s="9">
        <v>-1074654</v>
      </c>
      <c r="H43" s="9">
        <v>-250036</v>
      </c>
      <c r="L43" s="9">
        <v>-362810</v>
      </c>
      <c r="P43" s="4">
        <v>117652</v>
      </c>
    </row>
    <row r="44" spans="1:16" ht="15">
      <c r="A44" t="s">
        <v>350</v>
      </c>
      <c r="D44" s="4">
        <v>1509946</v>
      </c>
      <c r="H44" s="4">
        <v>435292</v>
      </c>
      <c r="L44" s="4">
        <v>435292</v>
      </c>
      <c r="P44" s="4">
        <v>185256</v>
      </c>
    </row>
    <row r="46" spans="1:16" ht="15">
      <c r="A46" t="s">
        <v>351</v>
      </c>
      <c r="C46" s="8">
        <v>435292</v>
      </c>
      <c r="D46" s="8"/>
      <c r="G46" s="8">
        <v>185256</v>
      </c>
      <c r="H46" s="8"/>
      <c r="K46" s="8">
        <v>72482</v>
      </c>
      <c r="L46" s="8"/>
      <c r="O46" s="8">
        <v>302908</v>
      </c>
      <c r="P46" s="8"/>
    </row>
    <row r="48" ht="15">
      <c r="A48" t="s">
        <v>352</v>
      </c>
    </row>
    <row r="49" ht="15">
      <c r="A49" t="s">
        <v>353</v>
      </c>
    </row>
    <row r="50" spans="1:16" ht="15">
      <c r="A50" t="s">
        <v>354</v>
      </c>
      <c r="C50" s="8">
        <v>84866</v>
      </c>
      <c r="D50" s="8"/>
      <c r="G50" s="8">
        <v>28276</v>
      </c>
      <c r="H50" s="8"/>
      <c r="K50" s="8">
        <v>28276</v>
      </c>
      <c r="L50" s="8"/>
      <c r="O50" s="2" t="s">
        <v>47</v>
      </c>
      <c r="P50" s="2"/>
    </row>
    <row r="52" spans="1:16" ht="15">
      <c r="A52" t="s">
        <v>355</v>
      </c>
      <c r="C52" s="8">
        <v>800</v>
      </c>
      <c r="D52" s="8"/>
      <c r="G52" s="8">
        <v>800</v>
      </c>
      <c r="H52" s="8"/>
      <c r="K52" s="8">
        <v>800</v>
      </c>
      <c r="L52" s="8"/>
      <c r="O52" s="8">
        <v>800</v>
      </c>
      <c r="P52" s="8"/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46:D46"/>
    <mergeCell ref="G46:H46"/>
    <mergeCell ref="K46:L46"/>
    <mergeCell ref="O46:P46"/>
    <mergeCell ref="C50:D50"/>
    <mergeCell ref="G50:H50"/>
    <mergeCell ref="K50:L50"/>
    <mergeCell ref="O50:P50"/>
    <mergeCell ref="C52:D52"/>
    <mergeCell ref="G52:H52"/>
    <mergeCell ref="K52:L52"/>
    <mergeCell ref="O52:P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356</v>
      </c>
      <c r="B2" s="1"/>
      <c r="C2" s="1"/>
      <c r="D2" s="1"/>
      <c r="E2" s="1"/>
      <c r="F2" s="1"/>
    </row>
    <row r="5" spans="3:12" ht="15">
      <c r="C5" s="7" t="s">
        <v>357</v>
      </c>
      <c r="D5" s="7"/>
      <c r="E5" s="7"/>
      <c r="F5" s="7"/>
      <c r="G5" s="7"/>
      <c r="H5" s="7"/>
      <c r="I5" s="7"/>
      <c r="J5" s="7"/>
      <c r="K5" s="7"/>
      <c r="L5" s="7"/>
    </row>
    <row r="6" spans="3:12" ht="39.75" customHeight="1">
      <c r="C6" s="1" t="s">
        <v>358</v>
      </c>
      <c r="D6" s="1"/>
      <c r="G6" s="1" t="s">
        <v>359</v>
      </c>
      <c r="H6" s="1"/>
      <c r="K6" s="1" t="s">
        <v>360</v>
      </c>
      <c r="L6" s="1"/>
    </row>
    <row r="7" ht="15">
      <c r="A7" s="3" t="s">
        <v>361</v>
      </c>
    </row>
    <row r="8" spans="1:12" ht="15">
      <c r="A8" t="s">
        <v>362</v>
      </c>
      <c r="D8" t="s">
        <v>9</v>
      </c>
      <c r="H8" t="s">
        <v>9</v>
      </c>
      <c r="K8" s="8">
        <v>923325</v>
      </c>
      <c r="L8" s="8"/>
    </row>
    <row r="9" spans="1:12" ht="15">
      <c r="A9" t="s">
        <v>363</v>
      </c>
      <c r="D9" t="s">
        <v>9</v>
      </c>
      <c r="H9" t="s">
        <v>9</v>
      </c>
      <c r="K9" s="8">
        <v>981747</v>
      </c>
      <c r="L9" s="8"/>
    </row>
    <row r="10" spans="1:12" ht="15">
      <c r="A10" t="s">
        <v>364</v>
      </c>
      <c r="D10" t="s">
        <v>9</v>
      </c>
      <c r="H10" t="s">
        <v>9</v>
      </c>
      <c r="K10" s="8">
        <v>2039577</v>
      </c>
      <c r="L10" s="8"/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K8:L8"/>
    <mergeCell ref="K9:L9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" t="s">
        <v>365</v>
      </c>
      <c r="D3" s="1"/>
    </row>
    <row r="4" spans="1:4" ht="15">
      <c r="A4" t="s">
        <v>307</v>
      </c>
      <c r="C4" s="2" t="s">
        <v>47</v>
      </c>
      <c r="D4" s="2"/>
    </row>
    <row r="5" spans="1:4" ht="15">
      <c r="A5" t="s">
        <v>366</v>
      </c>
      <c r="D5" s="4">
        <v>1284511</v>
      </c>
    </row>
    <row r="6" spans="1:4" ht="15">
      <c r="A6" t="s">
        <v>367</v>
      </c>
      <c r="D6" s="9">
        <v>-361186</v>
      </c>
    </row>
    <row r="8" spans="1:4" ht="15">
      <c r="A8" t="s">
        <v>314</v>
      </c>
      <c r="D8" s="4">
        <v>923325</v>
      </c>
    </row>
    <row r="9" spans="1:4" ht="15">
      <c r="A9" t="s">
        <v>368</v>
      </c>
      <c r="D9" s="4">
        <v>512811</v>
      </c>
    </row>
    <row r="10" spans="1:4" ht="15">
      <c r="A10" t="s">
        <v>369</v>
      </c>
      <c r="D10" s="9">
        <v>-454389</v>
      </c>
    </row>
    <row r="12" spans="1:4" ht="15">
      <c r="A12" t="s">
        <v>316</v>
      </c>
      <c r="D12" s="4">
        <v>981747</v>
      </c>
    </row>
    <row r="13" spans="1:4" ht="15">
      <c r="A13" t="s">
        <v>370</v>
      </c>
      <c r="D13" s="4">
        <v>2032340</v>
      </c>
    </row>
    <row r="14" spans="1:4" ht="15">
      <c r="A14" s="13" t="s">
        <v>371</v>
      </c>
      <c r="D14" s="9">
        <v>-381145</v>
      </c>
    </row>
    <row r="15" spans="1:4" ht="15">
      <c r="A15" t="s">
        <v>372</v>
      </c>
      <c r="D15" s="9">
        <v>-593365</v>
      </c>
    </row>
    <row r="17" spans="1:4" ht="15">
      <c r="A17" t="s">
        <v>324</v>
      </c>
      <c r="C17" s="8">
        <v>2039577</v>
      </c>
      <c r="D17" s="8"/>
    </row>
  </sheetData>
  <sheetProtection selectLockedCells="1" selectUnlockedCells="1"/>
  <mergeCells count="3">
    <mergeCell ref="C3:D3"/>
    <mergeCell ref="C4:D4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373</v>
      </c>
      <c r="B2" s="1"/>
      <c r="C2" s="1"/>
      <c r="D2" s="1"/>
      <c r="E2" s="1"/>
      <c r="F2" s="1"/>
    </row>
    <row r="5" spans="3:12" ht="15" customHeight="1">
      <c r="C5" s="1" t="s">
        <v>119</v>
      </c>
      <c r="D5" s="1"/>
      <c r="E5" s="1"/>
      <c r="F5" s="1"/>
      <c r="G5" s="1"/>
      <c r="H5" s="1"/>
      <c r="K5" s="7" t="s">
        <v>120</v>
      </c>
      <c r="L5" s="7"/>
    </row>
    <row r="6" spans="3:12" ht="15">
      <c r="C6" s="7" t="s">
        <v>17</v>
      </c>
      <c r="D6" s="7"/>
      <c r="G6" s="7" t="s">
        <v>18</v>
      </c>
      <c r="H6" s="7"/>
      <c r="K6" s="7" t="s">
        <v>19</v>
      </c>
      <c r="L6" s="7"/>
    </row>
    <row r="7" spans="3:12" ht="15">
      <c r="C7" s="2"/>
      <c r="D7" s="2"/>
      <c r="G7" s="2"/>
      <c r="H7" s="2"/>
      <c r="K7" s="7" t="s">
        <v>20</v>
      </c>
      <c r="L7" s="7"/>
    </row>
    <row r="8" ht="15">
      <c r="A8" s="3" t="s">
        <v>374</v>
      </c>
    </row>
    <row r="9" spans="1:12" ht="15">
      <c r="A9" t="s">
        <v>375</v>
      </c>
      <c r="C9" s="8">
        <v>2753379</v>
      </c>
      <c r="D9" s="8"/>
      <c r="G9" s="8">
        <v>2761560</v>
      </c>
      <c r="H9" s="8"/>
      <c r="K9" s="8">
        <v>2761560</v>
      </c>
      <c r="L9" s="8"/>
    </row>
    <row r="10" spans="1:12" ht="15">
      <c r="A10" t="s">
        <v>376</v>
      </c>
      <c r="D10" s="4">
        <v>209844</v>
      </c>
      <c r="H10" s="4">
        <v>209844</v>
      </c>
      <c r="L10" s="4">
        <v>209844</v>
      </c>
    </row>
    <row r="11" spans="1:12" ht="15">
      <c r="A11" t="s">
        <v>377</v>
      </c>
      <c r="D11" s="4">
        <v>681508</v>
      </c>
      <c r="H11" s="4">
        <v>681508</v>
      </c>
      <c r="L11" s="4">
        <v>681508</v>
      </c>
    </row>
    <row r="12" spans="1:12" ht="15">
      <c r="A12" t="s">
        <v>378</v>
      </c>
      <c r="D12" s="4">
        <v>373653</v>
      </c>
      <c r="H12" s="4">
        <v>373653</v>
      </c>
      <c r="L12" s="4">
        <v>373653</v>
      </c>
    </row>
    <row r="13" spans="1:12" ht="15">
      <c r="A13" t="s">
        <v>379</v>
      </c>
      <c r="D13" s="4">
        <v>677000</v>
      </c>
      <c r="H13" s="4">
        <v>677000</v>
      </c>
      <c r="L13" s="4">
        <v>677000</v>
      </c>
    </row>
    <row r="14" spans="1:12" ht="15">
      <c r="A14" t="s">
        <v>380</v>
      </c>
      <c r="D14" s="4">
        <v>11724</v>
      </c>
      <c r="H14" s="4">
        <v>11588</v>
      </c>
      <c r="L14" s="4">
        <v>12300</v>
      </c>
    </row>
    <row r="16" spans="4:12" ht="15">
      <c r="D16" s="4">
        <v>4707108</v>
      </c>
      <c r="H16" s="4">
        <v>4715153</v>
      </c>
      <c r="L16" s="4">
        <v>4715865</v>
      </c>
    </row>
    <row r="17" spans="1:12" ht="15">
      <c r="A17" t="s">
        <v>381</v>
      </c>
      <c r="D17" s="4">
        <v>3724855</v>
      </c>
      <c r="H17" s="4">
        <v>4090423</v>
      </c>
      <c r="L17" s="4">
        <v>4293064</v>
      </c>
    </row>
    <row r="19" spans="1:12" ht="15">
      <c r="A19" s="3" t="s">
        <v>382</v>
      </c>
      <c r="C19" s="8">
        <v>982253</v>
      </c>
      <c r="D19" s="8"/>
      <c r="G19" s="8">
        <v>624730</v>
      </c>
      <c r="H19" s="8"/>
      <c r="K19" s="8">
        <v>422801</v>
      </c>
      <c r="L19" s="8"/>
    </row>
    <row r="21" ht="15">
      <c r="A21" s="3" t="s">
        <v>383</v>
      </c>
    </row>
    <row r="22" spans="1:12" ht="15">
      <c r="A22" t="s">
        <v>384</v>
      </c>
      <c r="C22" s="8">
        <v>577233</v>
      </c>
      <c r="D22" s="8"/>
      <c r="G22" s="8">
        <v>1963007</v>
      </c>
      <c r="H22" s="8"/>
      <c r="K22" s="8">
        <v>389926</v>
      </c>
      <c r="L22" s="8"/>
    </row>
    <row r="23" spans="1:12" ht="15">
      <c r="A23" t="s">
        <v>385</v>
      </c>
      <c r="D23" s="4">
        <v>252363</v>
      </c>
      <c r="H23" s="4">
        <v>185150</v>
      </c>
      <c r="L23" s="4">
        <v>66676</v>
      </c>
    </row>
    <row r="24" spans="1:12" ht="15">
      <c r="A24" t="s">
        <v>386</v>
      </c>
      <c r="D24" s="4">
        <v>67656</v>
      </c>
      <c r="H24" s="4">
        <v>972405</v>
      </c>
      <c r="L24" s="4">
        <v>1316780</v>
      </c>
    </row>
    <row r="25" spans="1:12" ht="15">
      <c r="A25" t="s">
        <v>387</v>
      </c>
      <c r="D25" s="4">
        <v>292834</v>
      </c>
      <c r="H25" s="4">
        <v>224187</v>
      </c>
      <c r="L25" s="4">
        <v>218558</v>
      </c>
    </row>
    <row r="26" spans="1:12" ht="15">
      <c r="A26" t="s">
        <v>388</v>
      </c>
      <c r="D26" s="4">
        <v>11193</v>
      </c>
      <c r="H26" s="4">
        <v>2057</v>
      </c>
      <c r="L26" s="4">
        <v>9268</v>
      </c>
    </row>
    <row r="28" spans="1:12" ht="15">
      <c r="A28" s="3" t="s">
        <v>389</v>
      </c>
      <c r="C28" s="8">
        <v>1201279</v>
      </c>
      <c r="D28" s="8"/>
      <c r="G28" s="8">
        <v>3346806</v>
      </c>
      <c r="H28" s="8"/>
      <c r="K28" s="8">
        <v>2001208</v>
      </c>
      <c r="L28" s="8"/>
    </row>
  </sheetData>
  <sheetProtection selectLockedCells="1" selectUnlockedCells="1"/>
  <mergeCells count="21">
    <mergeCell ref="A2:F2"/>
    <mergeCell ref="C5:H5"/>
    <mergeCell ref="K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19:D19"/>
    <mergeCell ref="G19:H19"/>
    <mergeCell ref="K19:L19"/>
    <mergeCell ref="C22:D22"/>
    <mergeCell ref="G22:H22"/>
    <mergeCell ref="K22:L22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390</v>
      </c>
      <c r="B2" s="1"/>
      <c r="C2" s="1"/>
      <c r="D2" s="1"/>
      <c r="E2" s="1"/>
      <c r="F2" s="1"/>
    </row>
    <row r="5" spans="3:12" ht="15" customHeight="1">
      <c r="C5" s="1" t="s">
        <v>119</v>
      </c>
      <c r="D5" s="1"/>
      <c r="E5" s="1"/>
      <c r="F5" s="1"/>
      <c r="G5" s="1"/>
      <c r="H5" s="1"/>
      <c r="K5" s="7" t="s">
        <v>120</v>
      </c>
      <c r="L5" s="7"/>
    </row>
    <row r="6" spans="3:12" ht="15">
      <c r="C6" s="7" t="s">
        <v>17</v>
      </c>
      <c r="D6" s="7"/>
      <c r="G6" s="7" t="s">
        <v>18</v>
      </c>
      <c r="H6" s="7"/>
      <c r="K6" s="7" t="s">
        <v>19</v>
      </c>
      <c r="L6" s="7"/>
    </row>
    <row r="7" spans="3:12" ht="15">
      <c r="C7" s="2"/>
      <c r="D7" s="2"/>
      <c r="G7" s="2"/>
      <c r="H7" s="2"/>
      <c r="K7" s="7" t="s">
        <v>20</v>
      </c>
      <c r="L7" s="7"/>
    </row>
    <row r="8" spans="1:12" ht="15">
      <c r="A8" s="13" t="s">
        <v>391</v>
      </c>
      <c r="C8" s="8">
        <v>1935000</v>
      </c>
      <c r="D8" s="8"/>
      <c r="G8" s="8">
        <v>1935000</v>
      </c>
      <c r="H8" s="8"/>
      <c r="K8" s="2" t="s">
        <v>47</v>
      </c>
      <c r="L8" s="2"/>
    </row>
    <row r="9" spans="1:12" ht="15">
      <c r="A9" s="13" t="s">
        <v>392</v>
      </c>
      <c r="D9" s="4">
        <v>1354602</v>
      </c>
      <c r="H9" s="4">
        <v>1400000</v>
      </c>
      <c r="L9" s="4">
        <v>1400000</v>
      </c>
    </row>
    <row r="10" spans="1:12" ht="15">
      <c r="A10" s="13" t="s">
        <v>393</v>
      </c>
      <c r="D10" s="4">
        <v>10325092</v>
      </c>
      <c r="H10" s="4">
        <v>12336427</v>
      </c>
      <c r="L10" t="s">
        <v>9</v>
      </c>
    </row>
    <row r="11" spans="1:12" ht="15">
      <c r="A11" s="13" t="s">
        <v>394</v>
      </c>
      <c r="D11" t="s">
        <v>9</v>
      </c>
      <c r="H11" s="4">
        <v>5960000</v>
      </c>
      <c r="L11" t="s">
        <v>9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1" t="s">
        <v>119</v>
      </c>
      <c r="D3" s="1"/>
      <c r="E3" s="1"/>
      <c r="F3" s="1"/>
      <c r="G3" s="1"/>
      <c r="H3" s="1"/>
      <c r="K3" s="7" t="s">
        <v>120</v>
      </c>
      <c r="L3" s="7"/>
    </row>
    <row r="4" spans="3:12" ht="15">
      <c r="C4" s="7" t="s">
        <v>17</v>
      </c>
      <c r="D4" s="7"/>
      <c r="G4" s="7" t="s">
        <v>18</v>
      </c>
      <c r="H4" s="7"/>
      <c r="K4" s="7" t="s">
        <v>19</v>
      </c>
      <c r="L4" s="7"/>
    </row>
    <row r="5" spans="3:12" ht="15">
      <c r="C5" s="2"/>
      <c r="D5" s="2"/>
      <c r="G5" s="2"/>
      <c r="H5" s="2"/>
      <c r="K5" s="7" t="s">
        <v>20</v>
      </c>
      <c r="L5" s="7"/>
    </row>
    <row r="6" spans="1:12" ht="15">
      <c r="A6" s="13" t="s">
        <v>395</v>
      </c>
      <c r="D6" t="s">
        <v>9</v>
      </c>
      <c r="H6" s="4">
        <v>745000</v>
      </c>
      <c r="L6" s="4">
        <v>3301137</v>
      </c>
    </row>
    <row r="7" spans="1:12" ht="15">
      <c r="A7" t="s">
        <v>396</v>
      </c>
      <c r="D7" t="s">
        <v>9</v>
      </c>
      <c r="H7" t="s">
        <v>9</v>
      </c>
      <c r="L7" s="9">
        <v>-371519</v>
      </c>
    </row>
    <row r="9" spans="1:12" ht="15">
      <c r="A9" s="3" t="s">
        <v>397</v>
      </c>
      <c r="D9" s="4">
        <v>13614694</v>
      </c>
      <c r="H9" s="4">
        <v>22376427</v>
      </c>
      <c r="L9" s="4">
        <v>4329618</v>
      </c>
    </row>
    <row r="10" spans="1:12" ht="15">
      <c r="A10" t="s">
        <v>398</v>
      </c>
      <c r="D10" s="4">
        <v>12039694</v>
      </c>
      <c r="H10" s="4">
        <v>21631427</v>
      </c>
      <c r="L10" s="4">
        <v>4329618</v>
      </c>
    </row>
    <row r="12" spans="1:12" ht="15">
      <c r="A12" t="s">
        <v>399</v>
      </c>
      <c r="C12" s="8">
        <v>1575000</v>
      </c>
      <c r="D12" s="8"/>
      <c r="G12" s="8">
        <v>745000</v>
      </c>
      <c r="H12" s="8"/>
      <c r="K12" s="2" t="s">
        <v>47</v>
      </c>
      <c r="L12" s="2"/>
    </row>
  </sheetData>
  <sheetProtection selectLockedCells="1" selectUnlockedCells="1"/>
  <mergeCells count="11">
    <mergeCell ref="C3:H3"/>
    <mergeCell ref="K3:L3"/>
    <mergeCell ref="C4:D4"/>
    <mergeCell ref="G4:H4"/>
    <mergeCell ref="K4:L4"/>
    <mergeCell ref="C5:D5"/>
    <mergeCell ref="G5:H5"/>
    <mergeCell ref="K5:L5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3.7109375" style="0" customWidth="1"/>
    <col min="9" max="16384" width="8.7109375" style="0" customWidth="1"/>
  </cols>
  <sheetData>
    <row r="2" spans="1:6" ht="15" customHeight="1">
      <c r="A2" s="1" t="s">
        <v>400</v>
      </c>
      <c r="B2" s="1"/>
      <c r="C2" s="1"/>
      <c r="D2" s="1"/>
      <c r="E2" s="1"/>
      <c r="F2" s="1"/>
    </row>
    <row r="5" spans="3:8" ht="15" customHeight="1">
      <c r="C5" s="1" t="s">
        <v>401</v>
      </c>
      <c r="D5" s="1"/>
      <c r="E5" s="1"/>
      <c r="F5" s="1"/>
      <c r="G5" s="1"/>
      <c r="H5" s="1"/>
    </row>
    <row r="6" spans="3:8" ht="15">
      <c r="C6" s="7" t="s">
        <v>17</v>
      </c>
      <c r="D6" s="7"/>
      <c r="G6" s="7" t="s">
        <v>18</v>
      </c>
      <c r="H6" s="7"/>
    </row>
    <row r="7" spans="1:8" ht="15">
      <c r="A7" t="s">
        <v>402</v>
      </c>
      <c r="C7" s="14">
        <v>0.35</v>
      </c>
      <c r="D7" s="14"/>
      <c r="G7" s="14">
        <v>0.25</v>
      </c>
      <c r="H7" s="14"/>
    </row>
    <row r="8" spans="1:8" ht="15">
      <c r="A8" t="s">
        <v>403</v>
      </c>
      <c r="C8" s="14">
        <v>0.54</v>
      </c>
      <c r="D8" s="14"/>
      <c r="G8" s="14">
        <v>0.54</v>
      </c>
      <c r="H8" s="14"/>
    </row>
    <row r="9" spans="1:8" ht="15">
      <c r="A9" t="s">
        <v>404</v>
      </c>
      <c r="D9" t="s">
        <v>405</v>
      </c>
      <c r="H9" t="s">
        <v>405</v>
      </c>
    </row>
    <row r="10" spans="1:8" ht="15">
      <c r="A10" t="s">
        <v>406</v>
      </c>
      <c r="D10" t="s">
        <v>407</v>
      </c>
      <c r="H10" t="s">
        <v>408</v>
      </c>
    </row>
    <row r="11" spans="1:8" ht="15">
      <c r="A11" t="s">
        <v>409</v>
      </c>
      <c r="D11" t="s">
        <v>410</v>
      </c>
      <c r="H11" t="s">
        <v>411</v>
      </c>
    </row>
    <row r="12" spans="1:8" ht="15">
      <c r="A12" t="s">
        <v>412</v>
      </c>
      <c r="D12" t="s">
        <v>413</v>
      </c>
      <c r="H12" t="s">
        <v>413</v>
      </c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1.7109375" style="0" customWidth="1"/>
    <col min="13" max="16384" width="8.7109375" style="0" customWidth="1"/>
  </cols>
  <sheetData>
    <row r="2" spans="1:6" ht="15" customHeight="1">
      <c r="A2" s="1" t="s">
        <v>414</v>
      </c>
      <c r="B2" s="1"/>
      <c r="C2" s="1"/>
      <c r="D2" s="1"/>
      <c r="E2" s="1"/>
      <c r="F2" s="1"/>
    </row>
    <row r="5" spans="3:12" ht="39.75" customHeight="1">
      <c r="C5" s="2"/>
      <c r="D5" s="2"/>
      <c r="G5" s="2"/>
      <c r="H5" s="2"/>
      <c r="K5" s="1" t="s">
        <v>290</v>
      </c>
      <c r="L5" s="1"/>
    </row>
    <row r="6" spans="3:12" ht="15" customHeight="1">
      <c r="C6" s="1" t="s">
        <v>415</v>
      </c>
      <c r="D6" s="1"/>
      <c r="E6" s="1"/>
      <c r="F6" s="1"/>
      <c r="G6" s="1"/>
      <c r="H6" s="1"/>
      <c r="K6" s="7" t="s">
        <v>19</v>
      </c>
      <c r="L6" s="7"/>
    </row>
    <row r="7" spans="3:12" ht="15">
      <c r="C7" s="7" t="s">
        <v>17</v>
      </c>
      <c r="D7" s="7"/>
      <c r="G7" s="7" t="s">
        <v>18</v>
      </c>
      <c r="H7" s="7"/>
      <c r="K7" s="7" t="s">
        <v>20</v>
      </c>
      <c r="L7" s="7"/>
    </row>
    <row r="8" spans="1:12" ht="15">
      <c r="A8" t="s">
        <v>416</v>
      </c>
      <c r="D8" t="s">
        <v>417</v>
      </c>
      <c r="H8" t="s">
        <v>418</v>
      </c>
      <c r="L8" t="s">
        <v>413</v>
      </c>
    </row>
    <row r="9" spans="1:12" ht="15">
      <c r="A9" t="s">
        <v>419</v>
      </c>
      <c r="D9" t="s">
        <v>420</v>
      </c>
      <c r="H9" t="s">
        <v>421</v>
      </c>
      <c r="L9" t="s">
        <v>422</v>
      </c>
    </row>
    <row r="10" spans="1:12" ht="15">
      <c r="A10" t="s">
        <v>423</v>
      </c>
      <c r="D10" t="s">
        <v>405</v>
      </c>
      <c r="H10" t="s">
        <v>405</v>
      </c>
      <c r="L10" t="s">
        <v>405</v>
      </c>
    </row>
    <row r="11" spans="1:12" ht="15">
      <c r="A11" t="s">
        <v>424</v>
      </c>
      <c r="D11" t="s">
        <v>425</v>
      </c>
      <c r="H11" s="16">
        <v>6.08</v>
      </c>
      <c r="L11" t="s">
        <v>426</v>
      </c>
    </row>
    <row r="12" spans="1:12" ht="15">
      <c r="A12" t="s">
        <v>427</v>
      </c>
      <c r="D12" t="s">
        <v>405</v>
      </c>
      <c r="H12" t="s">
        <v>405</v>
      </c>
      <c r="L12" t="s">
        <v>405</v>
      </c>
    </row>
  </sheetData>
  <sheetProtection selectLockedCells="1" selectUnlockedCells="1"/>
  <mergeCells count="9">
    <mergeCell ref="A2:F2"/>
    <mergeCell ref="C5:D5"/>
    <mergeCell ref="G5:H5"/>
    <mergeCell ref="K5:L5"/>
    <mergeCell ref="C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7" t="s">
        <v>428</v>
      </c>
      <c r="D3" s="7"/>
      <c r="G3" s="1" t="s">
        <v>429</v>
      </c>
      <c r="H3" s="1"/>
      <c r="K3" s="1" t="s">
        <v>430</v>
      </c>
      <c r="L3" s="1"/>
    </row>
    <row r="4" spans="1:8" ht="15">
      <c r="A4" t="s">
        <v>431</v>
      </c>
      <c r="D4" s="4">
        <v>65048</v>
      </c>
      <c r="G4" s="14">
        <v>18.48</v>
      </c>
      <c r="H4" s="14"/>
    </row>
    <row r="5" spans="1:8" ht="15">
      <c r="A5" t="s">
        <v>432</v>
      </c>
      <c r="D5" s="4">
        <v>36261</v>
      </c>
      <c r="H5" s="16">
        <v>4.62</v>
      </c>
    </row>
    <row r="6" spans="1:8" ht="15">
      <c r="A6" t="s">
        <v>433</v>
      </c>
      <c r="D6" s="9">
        <v>-10212</v>
      </c>
      <c r="H6" s="16">
        <v>4.62</v>
      </c>
    </row>
    <row r="7" spans="1:8" ht="15">
      <c r="A7" t="s">
        <v>434</v>
      </c>
      <c r="D7" s="9">
        <v>-12110</v>
      </c>
      <c r="H7" s="16">
        <v>77.14</v>
      </c>
    </row>
    <row r="9" spans="1:12" ht="15">
      <c r="A9" t="s">
        <v>435</v>
      </c>
      <c r="D9" s="4">
        <v>78987</v>
      </c>
      <c r="H9" s="16">
        <v>4.9</v>
      </c>
      <c r="L9" s="16">
        <v>8.3</v>
      </c>
    </row>
    <row r="11" spans="1:8" ht="15">
      <c r="A11" t="s">
        <v>432</v>
      </c>
      <c r="D11" s="4">
        <v>330</v>
      </c>
      <c r="H11" s="16">
        <v>4.62</v>
      </c>
    </row>
    <row r="12" spans="1:8" ht="15">
      <c r="A12" t="s">
        <v>433</v>
      </c>
      <c r="D12" t="s">
        <v>9</v>
      </c>
      <c r="H12" t="s">
        <v>9</v>
      </c>
    </row>
    <row r="13" spans="1:8" ht="15">
      <c r="A13" t="s">
        <v>434</v>
      </c>
      <c r="D13" s="9">
        <v>-15799</v>
      </c>
      <c r="H13" s="16">
        <v>4.92</v>
      </c>
    </row>
    <row r="15" spans="1:12" ht="15">
      <c r="A15" t="s">
        <v>436</v>
      </c>
      <c r="D15" s="4">
        <v>63518</v>
      </c>
      <c r="H15" s="16">
        <v>4.97</v>
      </c>
      <c r="L15" s="16">
        <v>6.2</v>
      </c>
    </row>
    <row r="17" spans="1:8" ht="15">
      <c r="A17" t="s">
        <v>432</v>
      </c>
      <c r="D17" s="4">
        <v>300440</v>
      </c>
      <c r="H17" s="16">
        <v>5.18</v>
      </c>
    </row>
    <row r="18" spans="1:8" ht="15">
      <c r="A18" t="s">
        <v>433</v>
      </c>
      <c r="D18" s="9">
        <v>-94</v>
      </c>
      <c r="H18" s="16">
        <v>4.68</v>
      </c>
    </row>
    <row r="19" spans="1:8" ht="15">
      <c r="A19" t="s">
        <v>434</v>
      </c>
      <c r="D19" s="9">
        <v>-19299</v>
      </c>
      <c r="H19" s="16">
        <v>5.35</v>
      </c>
    </row>
    <row r="21" spans="1:12" ht="15">
      <c r="A21" t="s">
        <v>437</v>
      </c>
      <c r="D21" s="4">
        <v>344565</v>
      </c>
      <c r="H21" s="16">
        <v>5.13</v>
      </c>
      <c r="L21" s="16">
        <v>9.2</v>
      </c>
    </row>
  </sheetData>
  <sheetProtection selectLockedCells="1" selectUnlockedCells="1"/>
  <mergeCells count="4">
    <mergeCell ref="C3:D3"/>
    <mergeCell ref="G3:H3"/>
    <mergeCell ref="K3:L3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3:12" ht="15" customHeight="1">
      <c r="C3" s="7" t="s">
        <v>38</v>
      </c>
      <c r="D3" s="7"/>
      <c r="G3" s="1" t="s">
        <v>39</v>
      </c>
      <c r="H3" s="1"/>
      <c r="I3" s="1"/>
      <c r="J3" s="1"/>
      <c r="K3" s="1"/>
      <c r="L3" s="1"/>
    </row>
    <row r="4" spans="3:12" ht="15" customHeight="1">
      <c r="C4" s="7" t="s">
        <v>40</v>
      </c>
      <c r="D4" s="7"/>
      <c r="G4" s="7" t="s">
        <v>40</v>
      </c>
      <c r="H4" s="7"/>
      <c r="K4" s="1" t="s">
        <v>41</v>
      </c>
      <c r="L4" s="1"/>
    </row>
    <row r="5" spans="3:12" ht="15">
      <c r="C5" s="2"/>
      <c r="D5" s="2"/>
      <c r="G5" s="7" t="s">
        <v>42</v>
      </c>
      <c r="H5" s="7"/>
      <c r="K5" s="7" t="s">
        <v>42</v>
      </c>
      <c r="L5" s="7"/>
    </row>
    <row r="6" ht="15">
      <c r="A6" s="3" t="s">
        <v>43</v>
      </c>
    </row>
    <row r="7" spans="1:12" ht="15">
      <c r="A7" t="s">
        <v>44</v>
      </c>
      <c r="C7" s="8">
        <v>185</v>
      </c>
      <c r="D7" s="8"/>
      <c r="G7" s="8">
        <v>303</v>
      </c>
      <c r="H7" s="8"/>
      <c r="K7" s="8">
        <v>303</v>
      </c>
      <c r="L7" s="8"/>
    </row>
    <row r="8" spans="1:12" ht="15">
      <c r="A8" s="3" t="s">
        <v>45</v>
      </c>
      <c r="C8" s="8">
        <v>1470</v>
      </c>
      <c r="D8" s="8"/>
      <c r="G8" s="8">
        <v>1083</v>
      </c>
      <c r="H8" s="8"/>
      <c r="K8" s="8">
        <v>1083</v>
      </c>
      <c r="L8" s="8"/>
    </row>
    <row r="9" spans="1:12" ht="15">
      <c r="A9" t="s">
        <v>46</v>
      </c>
      <c r="C9" s="8">
        <v>22376</v>
      </c>
      <c r="D9" s="8"/>
      <c r="G9" s="8">
        <v>4330</v>
      </c>
      <c r="H9" s="8"/>
      <c r="K9" s="2" t="s">
        <v>47</v>
      </c>
      <c r="L9" s="2"/>
    </row>
    <row r="10" spans="1:12" ht="15">
      <c r="A10" t="s">
        <v>48</v>
      </c>
      <c r="C10" s="2" t="s">
        <v>47</v>
      </c>
      <c r="D10" s="2"/>
      <c r="G10" s="8">
        <v>1491</v>
      </c>
      <c r="H10" s="8"/>
      <c r="K10" s="8">
        <v>1491</v>
      </c>
      <c r="L10" s="8"/>
    </row>
    <row r="11" spans="1:12" ht="15">
      <c r="A11" s="3" t="s">
        <v>49</v>
      </c>
      <c r="C11" s="8">
        <v>28855</v>
      </c>
      <c r="D11" s="8"/>
      <c r="G11" s="8">
        <v>11356</v>
      </c>
      <c r="H11" s="8"/>
      <c r="K11" s="8">
        <v>4595</v>
      </c>
      <c r="L11" s="8"/>
    </row>
    <row r="12" spans="1:12" ht="15">
      <c r="A12" t="s">
        <v>50</v>
      </c>
      <c r="C12" s="8">
        <v>3</v>
      </c>
      <c r="D12" s="8"/>
      <c r="G12" s="8">
        <v>7</v>
      </c>
      <c r="H12" s="8"/>
      <c r="K12" s="2" t="s">
        <v>47</v>
      </c>
      <c r="L12" s="2"/>
    </row>
    <row r="13" spans="1:12" ht="15">
      <c r="A13" s="3" t="s">
        <v>51</v>
      </c>
      <c r="C13" s="10">
        <v>-27385</v>
      </c>
      <c r="D13" s="10"/>
      <c r="G13" s="10">
        <v>-10273</v>
      </c>
      <c r="H13" s="10"/>
      <c r="K13" s="10">
        <v>-3512</v>
      </c>
      <c r="L13" s="10"/>
    </row>
  </sheetData>
  <sheetProtection selectLockedCells="1" selectUnlockedCells="1"/>
  <mergeCells count="29">
    <mergeCell ref="C3:D3"/>
    <mergeCell ref="G3:L3"/>
    <mergeCell ref="C4:D4"/>
    <mergeCell ref="G4:H4"/>
    <mergeCell ref="K4:L4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1:16" ht="15" customHeight="1">
      <c r="A3" s="1" t="s">
        <v>438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439</v>
      </c>
      <c r="C4" s="1" t="s">
        <v>440</v>
      </c>
      <c r="D4" s="1"/>
      <c r="G4" s="1" t="s">
        <v>441</v>
      </c>
      <c r="H4" s="1"/>
      <c r="K4" s="1" t="s">
        <v>442</v>
      </c>
      <c r="L4" s="1"/>
      <c r="O4" s="1" t="s">
        <v>443</v>
      </c>
      <c r="P4" s="1"/>
    </row>
    <row r="5" spans="1:16" ht="15">
      <c r="A5" s="5">
        <v>4.62</v>
      </c>
      <c r="D5" s="4">
        <v>33031</v>
      </c>
      <c r="H5" s="16">
        <v>7.2</v>
      </c>
      <c r="K5" s="14">
        <v>4.62</v>
      </c>
      <c r="L5" s="14"/>
      <c r="P5" s="4">
        <v>16173</v>
      </c>
    </row>
    <row r="6" spans="1:16" ht="15">
      <c r="A6" s="5">
        <v>5.04</v>
      </c>
      <c r="D6" s="4">
        <v>30408</v>
      </c>
      <c r="H6" s="16">
        <v>5.1</v>
      </c>
      <c r="K6" s="14">
        <v>5.04</v>
      </c>
      <c r="L6" s="14"/>
      <c r="P6" s="4">
        <v>28244</v>
      </c>
    </row>
    <row r="7" spans="1:16" ht="15">
      <c r="A7" s="5">
        <v>125.58</v>
      </c>
      <c r="D7" s="4">
        <v>79</v>
      </c>
      <c r="H7" s="16">
        <v>1.1</v>
      </c>
      <c r="K7" s="14">
        <v>125.58</v>
      </c>
      <c r="L7" s="14"/>
      <c r="P7" s="4">
        <v>79</v>
      </c>
    </row>
    <row r="9" spans="4:16" ht="15">
      <c r="D9" s="4">
        <v>63518</v>
      </c>
      <c r="P9" s="4">
        <v>44496</v>
      </c>
    </row>
  </sheetData>
  <sheetProtection selectLockedCells="1" selectUnlockedCells="1"/>
  <mergeCells count="8">
    <mergeCell ref="A3:P3"/>
    <mergeCell ref="C4:D4"/>
    <mergeCell ref="G4:H4"/>
    <mergeCell ref="K4:L4"/>
    <mergeCell ref="O4:P4"/>
    <mergeCell ref="K5:L5"/>
    <mergeCell ref="K6:L6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1:16" ht="15" customHeight="1">
      <c r="A3" s="1" t="s">
        <v>444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439</v>
      </c>
      <c r="C4" s="1" t="s">
        <v>440</v>
      </c>
      <c r="D4" s="1"/>
      <c r="G4" s="1" t="s">
        <v>441</v>
      </c>
      <c r="H4" s="1"/>
      <c r="K4" s="1" t="s">
        <v>442</v>
      </c>
      <c r="L4" s="1"/>
      <c r="O4" s="1" t="s">
        <v>443</v>
      </c>
      <c r="P4" s="1"/>
    </row>
    <row r="5" spans="1:16" ht="15">
      <c r="A5" s="5">
        <v>4.62</v>
      </c>
      <c r="D5" s="4">
        <v>24358</v>
      </c>
      <c r="H5" s="16">
        <v>6.2</v>
      </c>
      <c r="K5" s="14">
        <v>4.62</v>
      </c>
      <c r="L5" s="14"/>
      <c r="P5" s="4">
        <v>16615</v>
      </c>
    </row>
    <row r="6" spans="1:16" ht="15">
      <c r="A6" s="5">
        <v>5.04</v>
      </c>
      <c r="D6" s="4">
        <v>19769</v>
      </c>
      <c r="H6" s="16">
        <v>3.7</v>
      </c>
      <c r="K6" s="14">
        <v>5.04</v>
      </c>
      <c r="L6" s="14"/>
      <c r="P6" s="4">
        <v>19763</v>
      </c>
    </row>
    <row r="7" spans="1:16" ht="15">
      <c r="A7" s="5">
        <v>5.18</v>
      </c>
      <c r="D7" s="4">
        <v>300438</v>
      </c>
      <c r="H7" s="16">
        <v>9.8</v>
      </c>
      <c r="K7" s="14">
        <v>5.18</v>
      </c>
      <c r="L7" s="14"/>
      <c r="P7" s="4">
        <v>92793</v>
      </c>
    </row>
    <row r="9" spans="4:16" ht="15">
      <c r="D9" s="4">
        <v>344565</v>
      </c>
      <c r="P9" s="4">
        <v>129171</v>
      </c>
    </row>
  </sheetData>
  <sheetProtection selectLockedCells="1" selectUnlockedCells="1"/>
  <mergeCells count="8">
    <mergeCell ref="A3:P3"/>
    <mergeCell ref="C4:D4"/>
    <mergeCell ref="G4:H4"/>
    <mergeCell ref="K4:L4"/>
    <mergeCell ref="O4:P4"/>
    <mergeCell ref="K5:L5"/>
    <mergeCell ref="K6:L6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445</v>
      </c>
      <c r="B2" s="1"/>
      <c r="C2" s="1"/>
      <c r="D2" s="1"/>
      <c r="E2" s="1"/>
      <c r="F2" s="1"/>
    </row>
    <row r="5" spans="3:16" ht="15" customHeight="1">
      <c r="C5" s="1" t="s">
        <v>415</v>
      </c>
      <c r="D5" s="1"/>
      <c r="E5" s="1"/>
      <c r="F5" s="1"/>
      <c r="G5" s="1"/>
      <c r="H5" s="1"/>
      <c r="K5" s="1" t="s">
        <v>16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ht="15">
      <c r="A8" t="s">
        <v>446</v>
      </c>
    </row>
    <row r="9" spans="1:16" ht="15">
      <c r="A9" t="s">
        <v>26</v>
      </c>
      <c r="C9" s="8">
        <v>27392</v>
      </c>
      <c r="D9" s="8"/>
      <c r="G9" s="8">
        <v>32210</v>
      </c>
      <c r="H9" s="8"/>
      <c r="K9" s="8">
        <v>16288</v>
      </c>
      <c r="L9" s="8"/>
      <c r="O9" s="8">
        <v>253828</v>
      </c>
      <c r="P9" s="8"/>
    </row>
    <row r="10" spans="1:16" ht="15">
      <c r="A10" t="s">
        <v>27</v>
      </c>
      <c r="D10" s="4">
        <v>44615</v>
      </c>
      <c r="H10" s="4">
        <v>22530</v>
      </c>
      <c r="L10" s="4">
        <v>24158</v>
      </c>
      <c r="P10" s="4">
        <v>155197</v>
      </c>
    </row>
    <row r="11" spans="1:16" ht="15">
      <c r="A11" t="s">
        <v>28</v>
      </c>
      <c r="D11" s="4">
        <v>4134</v>
      </c>
      <c r="H11" s="4">
        <v>3994</v>
      </c>
      <c r="L11" s="4">
        <v>2996</v>
      </c>
      <c r="P11" t="s">
        <v>9</v>
      </c>
    </row>
    <row r="13" spans="1:16" ht="15">
      <c r="A13" s="3" t="s">
        <v>447</v>
      </c>
      <c r="D13" s="4">
        <v>76141</v>
      </c>
      <c r="H13" s="4">
        <v>58734</v>
      </c>
      <c r="L13" s="4">
        <v>43442</v>
      </c>
      <c r="P13" s="4">
        <v>409025</v>
      </c>
    </row>
    <row r="14" ht="15">
      <c r="A14" t="s">
        <v>448</v>
      </c>
    </row>
    <row r="15" spans="1:16" ht="15">
      <c r="A15" t="s">
        <v>27</v>
      </c>
      <c r="D15" s="4">
        <v>58932</v>
      </c>
      <c r="H15" s="4">
        <v>193400</v>
      </c>
      <c r="L15" s="4">
        <v>169225</v>
      </c>
      <c r="P15" s="4">
        <v>274871</v>
      </c>
    </row>
    <row r="17" spans="1:16" ht="15">
      <c r="A17" s="3" t="s">
        <v>449</v>
      </c>
      <c r="C17" s="8">
        <v>135073</v>
      </c>
      <c r="D17" s="8"/>
      <c r="G17" s="8">
        <v>252134</v>
      </c>
      <c r="H17" s="8"/>
      <c r="K17" s="8">
        <v>212667</v>
      </c>
      <c r="L17" s="8"/>
      <c r="O17" s="8">
        <v>683896</v>
      </c>
      <c r="P17" s="8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450</v>
      </c>
      <c r="B2" s="1"/>
      <c r="C2" s="1"/>
      <c r="D2" s="1"/>
      <c r="E2" s="1"/>
      <c r="F2" s="1"/>
    </row>
    <row r="5" spans="3:16" ht="39.75" customHeight="1">
      <c r="C5" s="1" t="s">
        <v>415</v>
      </c>
      <c r="D5" s="1"/>
      <c r="E5" s="1"/>
      <c r="F5" s="1"/>
      <c r="G5" s="1"/>
      <c r="H5" s="1"/>
      <c r="K5" s="1" t="s">
        <v>73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spans="1:16" ht="15">
      <c r="A8" t="s">
        <v>451</v>
      </c>
      <c r="D8" s="4">
        <v>647007</v>
      </c>
      <c r="H8" s="4">
        <v>647007</v>
      </c>
      <c r="L8" s="4">
        <v>647007</v>
      </c>
      <c r="P8" s="4">
        <v>1652851</v>
      </c>
    </row>
    <row r="9" spans="1:16" ht="15">
      <c r="A9" t="s">
        <v>452</v>
      </c>
      <c r="D9" s="4">
        <v>122048</v>
      </c>
      <c r="H9" s="4">
        <v>192262</v>
      </c>
      <c r="L9" s="4">
        <v>174939</v>
      </c>
      <c r="P9" s="4">
        <v>192262</v>
      </c>
    </row>
    <row r="10" spans="1:16" ht="15">
      <c r="A10" t="s">
        <v>453</v>
      </c>
      <c r="D10" s="4">
        <v>366169</v>
      </c>
      <c r="H10" s="4">
        <v>599466</v>
      </c>
      <c r="L10" s="4">
        <v>603435</v>
      </c>
      <c r="P10" s="4">
        <v>232558</v>
      </c>
    </row>
    <row r="11" spans="1:16" ht="15">
      <c r="A11" t="s">
        <v>454</v>
      </c>
      <c r="D11" s="4">
        <v>33158</v>
      </c>
      <c r="H11" s="4">
        <v>33158</v>
      </c>
      <c r="L11" s="4">
        <v>33158</v>
      </c>
      <c r="P11" s="4">
        <v>68546</v>
      </c>
    </row>
    <row r="12" spans="1:16" ht="15">
      <c r="A12" t="s">
        <v>455</v>
      </c>
      <c r="D12" t="s">
        <v>9</v>
      </c>
      <c r="H12" t="s">
        <v>9</v>
      </c>
      <c r="L12" t="s">
        <v>9</v>
      </c>
      <c r="P12" s="4">
        <v>630110</v>
      </c>
    </row>
    <row r="13" spans="1:16" ht="15">
      <c r="A13" t="s">
        <v>456</v>
      </c>
      <c r="D13" t="s">
        <v>9</v>
      </c>
      <c r="H13" s="4">
        <v>665178</v>
      </c>
      <c r="L13" t="s">
        <v>9</v>
      </c>
      <c r="P13" s="4">
        <v>741857</v>
      </c>
    </row>
    <row r="14" spans="1:16" ht="15">
      <c r="A14" t="s">
        <v>457</v>
      </c>
      <c r="D14" s="4">
        <v>12755</v>
      </c>
      <c r="H14" s="4">
        <v>54615</v>
      </c>
      <c r="L14" s="4">
        <v>54615</v>
      </c>
      <c r="P14" s="4">
        <v>133971</v>
      </c>
    </row>
    <row r="15" spans="1:16" ht="15">
      <c r="A15" t="s">
        <v>458</v>
      </c>
      <c r="D15" s="4">
        <v>78987</v>
      </c>
      <c r="H15" s="4">
        <v>63518</v>
      </c>
      <c r="L15" s="4">
        <v>70009</v>
      </c>
      <c r="P15" s="4">
        <v>344565</v>
      </c>
    </row>
    <row r="17" spans="1:16" ht="15">
      <c r="A17" s="3" t="s">
        <v>459</v>
      </c>
      <c r="D17" s="4">
        <v>1260124</v>
      </c>
      <c r="H17" s="4">
        <v>2255204</v>
      </c>
      <c r="L17" s="4">
        <v>1583163</v>
      </c>
      <c r="P17" s="4">
        <v>3996720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460</v>
      </c>
      <c r="B2" s="1"/>
      <c r="C2" s="1"/>
      <c r="D2" s="1"/>
      <c r="E2" s="1"/>
      <c r="F2" s="1"/>
    </row>
    <row r="5" spans="3:8" ht="15" customHeight="1">
      <c r="C5" s="1" t="s">
        <v>415</v>
      </c>
      <c r="D5" s="1"/>
      <c r="E5" s="1"/>
      <c r="F5" s="1"/>
      <c r="G5" s="1"/>
      <c r="H5" s="1"/>
    </row>
    <row r="6" spans="3:8" ht="15">
      <c r="C6" s="7" t="s">
        <v>17</v>
      </c>
      <c r="D6" s="7"/>
      <c r="G6" s="7" t="s">
        <v>18</v>
      </c>
      <c r="H6" s="7"/>
    </row>
    <row r="7" ht="15">
      <c r="A7" t="s">
        <v>461</v>
      </c>
    </row>
    <row r="8" spans="1:8" ht="15">
      <c r="A8" t="s">
        <v>462</v>
      </c>
      <c r="C8" s="2" t="s">
        <v>47</v>
      </c>
      <c r="D8" s="2"/>
      <c r="G8" s="2" t="s">
        <v>47</v>
      </c>
      <c r="H8" s="2"/>
    </row>
    <row r="9" spans="1:8" ht="15">
      <c r="A9" t="s">
        <v>463</v>
      </c>
      <c r="D9" s="4">
        <v>800</v>
      </c>
      <c r="H9" s="4">
        <v>800</v>
      </c>
    </row>
    <row r="11" spans="1:8" ht="15">
      <c r="A11" t="s">
        <v>71</v>
      </c>
      <c r="D11" s="4">
        <v>800</v>
      </c>
      <c r="H11" s="4">
        <v>800</v>
      </c>
    </row>
    <row r="13" ht="15">
      <c r="A13" t="s">
        <v>464</v>
      </c>
    </row>
    <row r="14" spans="1:8" ht="15">
      <c r="A14" t="s">
        <v>462</v>
      </c>
      <c r="D14" t="s">
        <v>9</v>
      </c>
      <c r="H14" t="s">
        <v>9</v>
      </c>
    </row>
    <row r="15" spans="1:8" ht="15">
      <c r="A15" t="s">
        <v>463</v>
      </c>
      <c r="D15" t="s">
        <v>9</v>
      </c>
      <c r="H15" t="s">
        <v>9</v>
      </c>
    </row>
    <row r="17" spans="1:8" ht="15">
      <c r="A17" t="s">
        <v>71</v>
      </c>
      <c r="D17" t="s">
        <v>9</v>
      </c>
      <c r="H17" t="s">
        <v>9</v>
      </c>
    </row>
    <row r="19" spans="1:8" ht="15">
      <c r="A19" t="s">
        <v>465</v>
      </c>
      <c r="C19" s="8">
        <v>800</v>
      </c>
      <c r="D19" s="8"/>
      <c r="G19" s="8">
        <v>800</v>
      </c>
      <c r="H19" s="8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415</v>
      </c>
      <c r="D3" s="1"/>
      <c r="E3" s="1"/>
      <c r="F3" s="1"/>
      <c r="G3" s="1"/>
      <c r="H3" s="1"/>
    </row>
    <row r="4" spans="3:8" ht="15">
      <c r="C4" s="7" t="s">
        <v>17</v>
      </c>
      <c r="D4" s="7"/>
      <c r="G4" s="7" t="s">
        <v>18</v>
      </c>
      <c r="H4" s="7"/>
    </row>
    <row r="5" spans="1:8" ht="15">
      <c r="A5" t="s">
        <v>466</v>
      </c>
      <c r="C5" s="10">
        <v>-4633685</v>
      </c>
      <c r="D5" s="10"/>
      <c r="G5" s="10">
        <v>-4167967</v>
      </c>
      <c r="H5" s="10"/>
    </row>
    <row r="6" spans="1:8" ht="15">
      <c r="A6" t="s">
        <v>467</v>
      </c>
      <c r="D6" s="9">
        <v>-710970</v>
      </c>
      <c r="H6" s="9">
        <v>-602296</v>
      </c>
    </row>
    <row r="7" spans="1:8" ht="15">
      <c r="A7" t="s">
        <v>468</v>
      </c>
      <c r="D7" s="4">
        <v>436228</v>
      </c>
      <c r="H7" s="4">
        <v>543993</v>
      </c>
    </row>
    <row r="8" spans="1:8" ht="15">
      <c r="A8" t="s">
        <v>469</v>
      </c>
      <c r="D8" s="4">
        <v>116651</v>
      </c>
      <c r="H8" s="4">
        <v>146175</v>
      </c>
    </row>
    <row r="9" spans="1:8" ht="15">
      <c r="A9" t="s">
        <v>470</v>
      </c>
      <c r="D9" s="4">
        <v>339880</v>
      </c>
      <c r="H9" s="4">
        <v>80</v>
      </c>
    </row>
    <row r="10" spans="1:8" ht="15">
      <c r="A10" t="s">
        <v>471</v>
      </c>
      <c r="D10" s="9">
        <v>-229897</v>
      </c>
      <c r="H10" s="9">
        <v>-215502</v>
      </c>
    </row>
    <row r="11" spans="1:8" ht="15">
      <c r="A11" t="s">
        <v>472</v>
      </c>
      <c r="D11" s="4">
        <v>4682593</v>
      </c>
      <c r="H11" s="4">
        <v>4296317</v>
      </c>
    </row>
    <row r="13" spans="1:8" ht="15">
      <c r="A13" t="s">
        <v>465</v>
      </c>
      <c r="C13" s="8">
        <v>800</v>
      </c>
      <c r="D13" s="8"/>
      <c r="G13" s="8">
        <v>800</v>
      </c>
      <c r="H13" s="8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473</v>
      </c>
      <c r="D3" s="1"/>
      <c r="E3" s="1"/>
      <c r="F3" s="1"/>
      <c r="G3" s="1"/>
      <c r="H3" s="1"/>
    </row>
    <row r="4" spans="3:8" ht="15">
      <c r="C4" s="7" t="s">
        <v>17</v>
      </c>
      <c r="D4" s="7"/>
      <c r="G4" s="7" t="s">
        <v>18</v>
      </c>
      <c r="H4" s="7"/>
    </row>
    <row r="5" spans="1:8" ht="15">
      <c r="A5" t="s">
        <v>474</v>
      </c>
      <c r="C5" s="8">
        <v>37255099</v>
      </c>
      <c r="D5" s="8"/>
      <c r="G5" s="8">
        <v>41100511</v>
      </c>
      <c r="H5" s="8"/>
    </row>
    <row r="6" spans="1:8" ht="15">
      <c r="A6" t="s">
        <v>475</v>
      </c>
      <c r="D6" s="4">
        <v>4682553</v>
      </c>
      <c r="H6" s="4">
        <v>4898055</v>
      </c>
    </row>
    <row r="7" spans="1:8" ht="15">
      <c r="A7" t="s">
        <v>476</v>
      </c>
      <c r="D7" s="4">
        <v>549022</v>
      </c>
      <c r="H7" s="4">
        <v>688089</v>
      </c>
    </row>
    <row r="8" spans="1:8" ht="15">
      <c r="A8" t="s">
        <v>282</v>
      </c>
      <c r="D8" s="4">
        <v>107129</v>
      </c>
      <c r="H8" s="4">
        <v>203463</v>
      </c>
    </row>
    <row r="10" spans="4:8" ht="15">
      <c r="D10" s="4">
        <v>42593803</v>
      </c>
      <c r="H10" s="4">
        <v>46890118</v>
      </c>
    </row>
    <row r="11" spans="1:8" ht="15">
      <c r="A11" t="s">
        <v>477</v>
      </c>
      <c r="D11" s="9">
        <v>-42593803</v>
      </c>
      <c r="H11" s="9">
        <v>-46890118</v>
      </c>
    </row>
    <row r="13" spans="1:8" ht="15">
      <c r="A13" t="s">
        <v>478</v>
      </c>
      <c r="C13" s="2" t="s">
        <v>47</v>
      </c>
      <c r="D13" s="2"/>
      <c r="G13" s="2" t="s">
        <v>47</v>
      </c>
      <c r="H13" s="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479</v>
      </c>
      <c r="B2" s="1"/>
      <c r="C2" s="1"/>
      <c r="D2" s="1"/>
      <c r="E2" s="1"/>
      <c r="F2" s="1"/>
    </row>
    <row r="5" spans="1:4" ht="15">
      <c r="A5" t="s">
        <v>19</v>
      </c>
      <c r="C5" s="8">
        <v>0</v>
      </c>
      <c r="D5" s="8"/>
    </row>
    <row r="6" spans="1:4" ht="15">
      <c r="A6" t="s">
        <v>480</v>
      </c>
      <c r="D6" s="4">
        <v>1233846</v>
      </c>
    </row>
    <row r="7" spans="1:4" ht="15">
      <c r="A7" t="s">
        <v>481</v>
      </c>
      <c r="D7" s="4">
        <v>1270861</v>
      </c>
    </row>
    <row r="8" spans="1:4" ht="15">
      <c r="A8" t="s">
        <v>482</v>
      </c>
      <c r="D8" s="4">
        <v>1308987</v>
      </c>
    </row>
    <row r="9" spans="1:4" ht="15">
      <c r="A9" t="s">
        <v>483</v>
      </c>
      <c r="D9" s="4">
        <v>1348257</v>
      </c>
    </row>
    <row r="10" spans="1:4" ht="15">
      <c r="A10" t="s">
        <v>484</v>
      </c>
      <c r="D10" s="4">
        <v>3674206</v>
      </c>
    </row>
    <row r="12" spans="1:4" ht="15">
      <c r="A12" t="s">
        <v>71</v>
      </c>
      <c r="C12" s="8">
        <v>8836157</v>
      </c>
      <c r="D12" s="8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485</v>
      </c>
      <c r="B2" s="1"/>
      <c r="C2" s="1"/>
      <c r="D2" s="1"/>
      <c r="E2" s="1"/>
      <c r="F2" s="1"/>
    </row>
    <row r="5" spans="1:4" ht="15">
      <c r="A5" t="s">
        <v>19</v>
      </c>
      <c r="C5" s="8">
        <v>0</v>
      </c>
      <c r="D5" s="8"/>
    </row>
    <row r="6" spans="1:4" ht="15">
      <c r="A6" t="s">
        <v>480</v>
      </c>
      <c r="D6" s="4">
        <v>1233846</v>
      </c>
    </row>
    <row r="7" spans="1:4" ht="15">
      <c r="A7" t="s">
        <v>481</v>
      </c>
      <c r="D7" s="4">
        <v>1270861</v>
      </c>
    </row>
    <row r="8" spans="1:4" ht="15">
      <c r="A8" t="s">
        <v>482</v>
      </c>
      <c r="D8" s="4">
        <v>1308987</v>
      </c>
    </row>
    <row r="9" spans="1:4" ht="15">
      <c r="A9" t="s">
        <v>483</v>
      </c>
      <c r="D9" s="4">
        <v>1348257</v>
      </c>
    </row>
    <row r="10" spans="1:4" ht="15">
      <c r="A10" t="s">
        <v>484</v>
      </c>
      <c r="D10" s="4">
        <v>3674206</v>
      </c>
    </row>
    <row r="12" spans="1:4" ht="15">
      <c r="A12" t="s">
        <v>71</v>
      </c>
      <c r="C12" s="8">
        <v>8836157</v>
      </c>
      <c r="D12" s="8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486</v>
      </c>
      <c r="C3" s="7" t="s">
        <v>68</v>
      </c>
      <c r="D3" s="7"/>
    </row>
    <row r="4" spans="1:4" ht="15">
      <c r="A4" t="s">
        <v>487</v>
      </c>
      <c r="D4" s="4">
        <v>3592</v>
      </c>
    </row>
    <row r="5" spans="1:4" ht="15">
      <c r="A5" t="s">
        <v>488</v>
      </c>
      <c r="D5" s="4">
        <v>5000</v>
      </c>
    </row>
    <row r="6" spans="1:4" ht="15">
      <c r="A6" t="s">
        <v>489</v>
      </c>
      <c r="D6" s="4">
        <v>55000</v>
      </c>
    </row>
    <row r="7" spans="1:4" ht="15">
      <c r="A7" t="s">
        <v>490</v>
      </c>
      <c r="D7" s="4">
        <v>385000</v>
      </c>
    </row>
    <row r="8" spans="1:4" ht="15">
      <c r="A8" t="s">
        <v>491</v>
      </c>
      <c r="D8" s="4">
        <v>200000</v>
      </c>
    </row>
    <row r="9" spans="1:4" ht="15">
      <c r="A9" t="s">
        <v>492</v>
      </c>
      <c r="D9" s="4">
        <v>40000</v>
      </c>
    </row>
    <row r="10" spans="1:4" ht="15">
      <c r="A10" t="s">
        <v>493</v>
      </c>
      <c r="D10" s="4">
        <v>4000</v>
      </c>
    </row>
    <row r="11" spans="1:4" ht="15">
      <c r="A11" t="s">
        <v>494</v>
      </c>
      <c r="D11" s="4">
        <v>7408</v>
      </c>
    </row>
    <row r="13" spans="1:4" ht="15">
      <c r="A13" s="15" t="s">
        <v>71</v>
      </c>
      <c r="C13" s="8">
        <v>700000</v>
      </c>
      <c r="D13" s="8"/>
    </row>
  </sheetData>
  <sheetProtection selectLockedCells="1" selectUnlockedCells="1"/>
  <mergeCells count="2">
    <mergeCell ref="C3:D3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52</v>
      </c>
      <c r="D3" s="1"/>
      <c r="E3" s="1"/>
      <c r="F3" s="1"/>
      <c r="G3" s="1"/>
      <c r="H3" s="1"/>
    </row>
    <row r="4" spans="1:8" ht="39.75" customHeight="1">
      <c r="A4" s="12" t="s">
        <v>53</v>
      </c>
      <c r="C4" s="1" t="s">
        <v>54</v>
      </c>
      <c r="D4" s="1"/>
      <c r="G4" s="1" t="s">
        <v>55</v>
      </c>
      <c r="H4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15">
      <c r="A6" t="s">
        <v>44</v>
      </c>
      <c r="C6" s="8">
        <v>303</v>
      </c>
      <c r="D6" s="8"/>
      <c r="G6" s="8">
        <v>303</v>
      </c>
      <c r="H6" s="8"/>
    </row>
    <row r="8" spans="1:8" ht="15">
      <c r="A8" t="s">
        <v>56</v>
      </c>
      <c r="D8" s="4">
        <v>5821</v>
      </c>
      <c r="H8" s="4">
        <v>1491</v>
      </c>
    </row>
    <row r="9" spans="1:8" ht="15">
      <c r="A9" s="13" t="s">
        <v>57</v>
      </c>
      <c r="D9" s="4">
        <v>7</v>
      </c>
      <c r="H9" t="s">
        <v>9</v>
      </c>
    </row>
    <row r="10" spans="1:8" ht="15">
      <c r="A10" s="13" t="s">
        <v>58</v>
      </c>
      <c r="D10" t="s">
        <v>9</v>
      </c>
      <c r="H10" s="4">
        <v>2</v>
      </c>
    </row>
    <row r="11" spans="1:8" ht="15">
      <c r="A11" t="s">
        <v>59</v>
      </c>
      <c r="D11" s="4">
        <v>109669</v>
      </c>
      <c r="H11" s="4">
        <v>116435</v>
      </c>
    </row>
    <row r="12" spans="1:8" ht="15">
      <c r="A12" t="s">
        <v>60</v>
      </c>
      <c r="D12" s="9">
        <v>-119949</v>
      </c>
      <c r="H12" s="9">
        <v>-119949</v>
      </c>
    </row>
    <row r="13" spans="1:8" ht="15">
      <c r="A13" s="3" t="s">
        <v>61</v>
      </c>
      <c r="D13" s="9">
        <v>-10273</v>
      </c>
      <c r="H13" s="9">
        <v>-3512</v>
      </c>
    </row>
    <row r="14" spans="1:8" ht="15">
      <c r="A14" s="3" t="s">
        <v>62</v>
      </c>
      <c r="D14" s="9">
        <v>-4452</v>
      </c>
      <c r="H14" s="9">
        <v>-2021</v>
      </c>
    </row>
  </sheetData>
  <sheetProtection selectLockedCells="1" selectUnlockedCells="1"/>
  <mergeCells count="7">
    <mergeCell ref="C3:H3"/>
    <mergeCell ref="C4:D4"/>
    <mergeCell ref="G4:H4"/>
    <mergeCell ref="B5:E5"/>
    <mergeCell ref="F5:I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C4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497</v>
      </c>
      <c r="C5" t="s">
        <v>498</v>
      </c>
    </row>
    <row r="6" spans="2:3" ht="15">
      <c r="B6" s="2"/>
      <c r="C6" s="2"/>
    </row>
    <row r="7" spans="1:3" ht="15">
      <c r="A7" t="s">
        <v>499</v>
      </c>
      <c r="C7" t="s">
        <v>500</v>
      </c>
    </row>
    <row r="8" spans="2:3" ht="15">
      <c r="B8" s="2"/>
      <c r="C8" s="2"/>
    </row>
    <row r="9" spans="1:3" ht="15">
      <c r="A9" t="s">
        <v>501</v>
      </c>
      <c r="C9" t="s">
        <v>502</v>
      </c>
    </row>
    <row r="10" spans="2:3" ht="15">
      <c r="B10" s="2"/>
      <c r="C10" s="2"/>
    </row>
    <row r="11" spans="1:3" ht="15">
      <c r="A11" t="s">
        <v>503</v>
      </c>
      <c r="C11" t="s">
        <v>504</v>
      </c>
    </row>
    <row r="12" spans="2:3" ht="15">
      <c r="B12" s="2"/>
      <c r="C12" s="2"/>
    </row>
    <row r="13" spans="1:3" ht="15">
      <c r="A13" t="s">
        <v>505</v>
      </c>
      <c r="C13" t="s">
        <v>506</v>
      </c>
    </row>
    <row r="14" spans="2:3" ht="15">
      <c r="B14" s="2"/>
      <c r="C14" s="2"/>
    </row>
    <row r="15" spans="1:3" ht="15">
      <c r="A15" t="s">
        <v>507</v>
      </c>
      <c r="C15" t="s">
        <v>508</v>
      </c>
    </row>
    <row r="16" spans="2:3" ht="15">
      <c r="B16" s="2"/>
      <c r="C16" s="2"/>
    </row>
    <row r="17" spans="1:3" ht="15">
      <c r="A17" t="s">
        <v>509</v>
      </c>
      <c r="C17" t="s">
        <v>510</v>
      </c>
    </row>
    <row r="18" spans="2:3" ht="15">
      <c r="B18" s="2"/>
      <c r="C18" s="2"/>
    </row>
    <row r="19" spans="1:3" ht="15">
      <c r="A19" t="s">
        <v>511</v>
      </c>
      <c r="C19" t="s">
        <v>512</v>
      </c>
    </row>
    <row r="20" spans="2:3" ht="15">
      <c r="B20" s="2"/>
      <c r="C20" s="2"/>
    </row>
    <row r="21" spans="1:3" ht="15">
      <c r="A21" t="s">
        <v>513</v>
      </c>
      <c r="C21" t="s">
        <v>514</v>
      </c>
    </row>
    <row r="22" spans="2:3" ht="15">
      <c r="B22" s="2"/>
      <c r="C22" s="2"/>
    </row>
    <row r="23" spans="1:3" ht="15">
      <c r="A23" t="s">
        <v>515</v>
      </c>
      <c r="C23" t="s">
        <v>516</v>
      </c>
    </row>
    <row r="24" spans="2:3" ht="15">
      <c r="B24" s="2"/>
      <c r="C24" s="2"/>
    </row>
    <row r="25" spans="1:3" ht="15">
      <c r="A25" t="s">
        <v>517</v>
      </c>
      <c r="C25" t="s">
        <v>518</v>
      </c>
    </row>
    <row r="26" spans="2:3" ht="15">
      <c r="B26" s="2"/>
      <c r="C26" s="2"/>
    </row>
    <row r="27" spans="1:3" ht="15">
      <c r="A27" t="s">
        <v>519</v>
      </c>
      <c r="C27" t="s">
        <v>520</v>
      </c>
    </row>
    <row r="28" spans="2:3" ht="15">
      <c r="B28" s="2"/>
      <c r="C28" s="2"/>
    </row>
    <row r="29" spans="1:3" ht="15">
      <c r="A29" t="s">
        <v>521</v>
      </c>
      <c r="C29" t="s">
        <v>522</v>
      </c>
    </row>
    <row r="30" spans="2:3" ht="15">
      <c r="B30" s="2"/>
      <c r="C30" s="2"/>
    </row>
    <row r="31" spans="1:3" ht="15">
      <c r="A31" t="s">
        <v>523</v>
      </c>
      <c r="C31" t="s">
        <v>524</v>
      </c>
    </row>
    <row r="32" spans="2:3" ht="15">
      <c r="B32" s="2"/>
      <c r="C32" s="2"/>
    </row>
    <row r="33" spans="1:3" ht="15">
      <c r="A33" t="s">
        <v>525</v>
      </c>
      <c r="C33" t="s">
        <v>526</v>
      </c>
    </row>
    <row r="34" spans="2:3" ht="15">
      <c r="B34" s="2"/>
      <c r="C34" s="2"/>
    </row>
    <row r="35" spans="1:3" ht="15">
      <c r="A35" t="s">
        <v>527</v>
      </c>
      <c r="C35" t="s">
        <v>528</v>
      </c>
    </row>
    <row r="36" spans="2:3" ht="15">
      <c r="B36" s="2"/>
      <c r="C36" s="2"/>
    </row>
    <row r="37" spans="1:3" ht="15">
      <c r="A37" t="s">
        <v>529</v>
      </c>
      <c r="C37" t="s">
        <v>530</v>
      </c>
    </row>
    <row r="38" spans="2:3" ht="15">
      <c r="B38" s="2"/>
      <c r="C38" s="2"/>
    </row>
    <row r="39" spans="1:3" ht="15">
      <c r="A39" t="s">
        <v>531</v>
      </c>
      <c r="C39" t="s">
        <v>532</v>
      </c>
    </row>
    <row r="40" spans="2:3" ht="15">
      <c r="B40" s="2"/>
      <c r="C40" s="2"/>
    </row>
    <row r="41" spans="1:3" ht="15">
      <c r="A41" t="s">
        <v>533</v>
      </c>
      <c r="C41" t="s">
        <v>534</v>
      </c>
    </row>
  </sheetData>
  <sheetProtection selectLockedCells="1" selectUnlockedCells="1"/>
  <mergeCells count="19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C4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535</v>
      </c>
      <c r="C5" t="s">
        <v>536</v>
      </c>
    </row>
    <row r="6" spans="2:3" ht="15">
      <c r="B6" s="2"/>
      <c r="C6" s="2"/>
    </row>
    <row r="7" spans="1:3" ht="15">
      <c r="A7" t="s">
        <v>537</v>
      </c>
      <c r="C7" t="s">
        <v>538</v>
      </c>
    </row>
    <row r="8" spans="2:3" ht="15">
      <c r="B8" s="2"/>
      <c r="C8" s="2"/>
    </row>
    <row r="9" spans="1:3" ht="15">
      <c r="A9" t="s">
        <v>539</v>
      </c>
      <c r="C9" t="s">
        <v>540</v>
      </c>
    </row>
    <row r="10" spans="2:3" ht="15">
      <c r="B10" s="2"/>
      <c r="C10" s="2"/>
    </row>
    <row r="11" spans="1:3" ht="15">
      <c r="A11" s="16">
        <v>10.12</v>
      </c>
      <c r="C11" t="s">
        <v>541</v>
      </c>
    </row>
    <row r="12" spans="2:3" ht="15">
      <c r="B12" s="2"/>
      <c r="C12" s="2"/>
    </row>
    <row r="13" spans="1:3" ht="15">
      <c r="A13" t="s">
        <v>542</v>
      </c>
      <c r="C13" t="s">
        <v>543</v>
      </c>
    </row>
    <row r="14" spans="2:3" ht="15">
      <c r="B14" s="2"/>
      <c r="C14" s="2"/>
    </row>
    <row r="15" spans="1:3" ht="15">
      <c r="A15" t="s">
        <v>544</v>
      </c>
      <c r="C15" t="s">
        <v>545</v>
      </c>
    </row>
    <row r="16" spans="2:3" ht="15">
      <c r="B16" s="2"/>
      <c r="C16" s="2"/>
    </row>
    <row r="17" spans="1:3" ht="15">
      <c r="A17" t="s">
        <v>546</v>
      </c>
      <c r="C17" t="s">
        <v>547</v>
      </c>
    </row>
    <row r="18" spans="2:3" ht="15">
      <c r="B18" s="2"/>
      <c r="C18" s="2"/>
    </row>
    <row r="19" spans="1:3" ht="15">
      <c r="A19" t="s">
        <v>548</v>
      </c>
      <c r="C19" t="s">
        <v>549</v>
      </c>
    </row>
    <row r="20" spans="2:3" ht="15">
      <c r="B20" s="2"/>
      <c r="C20" s="2"/>
    </row>
    <row r="21" spans="1:3" ht="15">
      <c r="A21" s="16">
        <v>10.16</v>
      </c>
      <c r="C21" t="s">
        <v>550</v>
      </c>
    </row>
    <row r="22" spans="2:3" ht="15">
      <c r="B22" s="2"/>
      <c r="C22" s="2"/>
    </row>
    <row r="23" spans="1:3" ht="15">
      <c r="A23" t="s">
        <v>551</v>
      </c>
      <c r="C23" s="13" t="s">
        <v>552</v>
      </c>
    </row>
    <row r="24" spans="2:3" ht="15">
      <c r="B24" s="2"/>
      <c r="C24" s="2"/>
    </row>
    <row r="25" spans="1:3" ht="15">
      <c r="A25" t="s">
        <v>553</v>
      </c>
      <c r="C25" t="s">
        <v>554</v>
      </c>
    </row>
    <row r="26" spans="2:3" ht="15">
      <c r="B26" s="2"/>
      <c r="C26" s="2"/>
    </row>
    <row r="27" spans="1:3" ht="15">
      <c r="A27" t="s">
        <v>555</v>
      </c>
      <c r="C27" t="s">
        <v>556</v>
      </c>
    </row>
    <row r="28" spans="2:3" ht="15">
      <c r="B28" s="2"/>
      <c r="C28" s="2"/>
    </row>
    <row r="29" spans="1:3" ht="15">
      <c r="A29" t="s">
        <v>557</v>
      </c>
      <c r="C29" t="s">
        <v>558</v>
      </c>
    </row>
    <row r="30" spans="2:3" ht="15">
      <c r="B30" s="2"/>
      <c r="C30" s="2"/>
    </row>
    <row r="31" spans="1:3" ht="15">
      <c r="A31" t="s">
        <v>559</v>
      </c>
      <c r="C31" t="s">
        <v>560</v>
      </c>
    </row>
    <row r="32" spans="2:3" ht="15">
      <c r="B32" s="2"/>
      <c r="C32" s="2"/>
    </row>
    <row r="33" spans="1:3" ht="15">
      <c r="A33" t="s">
        <v>561</v>
      </c>
      <c r="C33" t="s">
        <v>562</v>
      </c>
    </row>
    <row r="34" spans="2:3" ht="15">
      <c r="B34" s="2"/>
      <c r="C34" s="2"/>
    </row>
    <row r="35" spans="1:3" ht="15">
      <c r="A35" t="s">
        <v>563</v>
      </c>
      <c r="C35" s="13" t="s">
        <v>564</v>
      </c>
    </row>
    <row r="36" spans="2:3" ht="15">
      <c r="B36" s="2"/>
      <c r="C36" s="2"/>
    </row>
    <row r="37" spans="1:3" ht="15">
      <c r="A37" t="s">
        <v>565</v>
      </c>
      <c r="C37" t="s">
        <v>566</v>
      </c>
    </row>
    <row r="38" spans="2:3" ht="15">
      <c r="B38" s="2"/>
      <c r="C38" s="2"/>
    </row>
    <row r="39" spans="1:3" ht="15">
      <c r="A39" t="s">
        <v>567</v>
      </c>
      <c r="C39" t="s">
        <v>568</v>
      </c>
    </row>
    <row r="40" spans="2:3" ht="15">
      <c r="B40" s="2"/>
      <c r="C40" s="2"/>
    </row>
    <row r="41" spans="1:3" ht="15">
      <c r="A41" t="s">
        <v>569</v>
      </c>
      <c r="C41" t="s">
        <v>570</v>
      </c>
    </row>
  </sheetData>
  <sheetProtection selectLockedCells="1" selectUnlockedCells="1"/>
  <mergeCells count="19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571</v>
      </c>
      <c r="C5" t="s">
        <v>572</v>
      </c>
    </row>
    <row r="6" spans="2:3" ht="15">
      <c r="B6" s="2"/>
      <c r="C6" s="2"/>
    </row>
    <row r="7" spans="1:3" ht="15">
      <c r="A7" t="s">
        <v>573</v>
      </c>
      <c r="C7" t="s">
        <v>574</v>
      </c>
    </row>
    <row r="8" spans="2:3" ht="15">
      <c r="B8" s="2"/>
      <c r="C8" s="2"/>
    </row>
    <row r="9" spans="1:3" ht="15">
      <c r="A9" t="s">
        <v>575</v>
      </c>
      <c r="C9" t="s">
        <v>576</v>
      </c>
    </row>
    <row r="10" spans="2:3" ht="15">
      <c r="B10" s="2"/>
      <c r="C10" s="2"/>
    </row>
    <row r="11" spans="1:3" ht="15">
      <c r="A11" t="s">
        <v>577</v>
      </c>
      <c r="C11" t="s">
        <v>578</v>
      </c>
    </row>
    <row r="12" spans="2:3" ht="15">
      <c r="B12" s="2"/>
      <c r="C12" s="2"/>
    </row>
    <row r="13" spans="1:3" ht="15">
      <c r="A13" t="s">
        <v>579</v>
      </c>
      <c r="C13" t="s">
        <v>580</v>
      </c>
    </row>
    <row r="14" spans="2:3" ht="15">
      <c r="B14" s="2"/>
      <c r="C14" s="2"/>
    </row>
    <row r="15" spans="1:3" ht="15">
      <c r="A15" t="s">
        <v>581</v>
      </c>
      <c r="C15" s="13" t="s">
        <v>582</v>
      </c>
    </row>
    <row r="16" spans="2:3" ht="15">
      <c r="B16" s="2"/>
      <c r="C16" s="2"/>
    </row>
    <row r="17" spans="1:3" ht="15">
      <c r="A17" t="s">
        <v>583</v>
      </c>
      <c r="C17" s="13" t="s">
        <v>584</v>
      </c>
    </row>
    <row r="18" spans="2:3" ht="15">
      <c r="B18" s="2"/>
      <c r="C18" s="2"/>
    </row>
    <row r="19" spans="1:3" ht="15">
      <c r="A19" t="s">
        <v>585</v>
      </c>
      <c r="C19" t="s">
        <v>586</v>
      </c>
    </row>
  </sheetData>
  <sheetProtection selectLockedCells="1" selectUnlockedCells="1"/>
  <mergeCells count="8">
    <mergeCell ref="B4:C4"/>
    <mergeCell ref="B6:C6"/>
    <mergeCell ref="B8:C8"/>
    <mergeCell ref="B10:C10"/>
    <mergeCell ref="B12:C12"/>
    <mergeCell ref="B14:C14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C4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s="16">
        <v>10.19</v>
      </c>
      <c r="C5" t="s">
        <v>587</v>
      </c>
    </row>
    <row r="6" spans="2:3" ht="15">
      <c r="B6" s="2"/>
      <c r="C6" s="2"/>
    </row>
    <row r="7" spans="1:3" ht="15">
      <c r="A7" t="s">
        <v>588</v>
      </c>
      <c r="C7" t="s">
        <v>589</v>
      </c>
    </row>
    <row r="8" spans="2:3" ht="15">
      <c r="B8" s="2"/>
      <c r="C8" s="2"/>
    </row>
    <row r="9" spans="1:3" ht="15">
      <c r="A9" t="s">
        <v>590</v>
      </c>
      <c r="C9" t="s">
        <v>591</v>
      </c>
    </row>
    <row r="10" spans="2:3" ht="15">
      <c r="B10" s="2"/>
      <c r="C10" s="2"/>
    </row>
    <row r="11" spans="1:3" ht="15">
      <c r="A11" t="s">
        <v>592</v>
      </c>
      <c r="C11" s="13" t="s">
        <v>593</v>
      </c>
    </row>
    <row r="12" spans="2:3" ht="15">
      <c r="B12" s="2"/>
      <c r="C12" s="2"/>
    </row>
    <row r="13" spans="1:3" ht="15">
      <c r="A13" t="s">
        <v>594</v>
      </c>
      <c r="C13" s="13" t="s">
        <v>595</v>
      </c>
    </row>
    <row r="14" spans="2:3" ht="15">
      <c r="B14" s="2"/>
      <c r="C14" s="2"/>
    </row>
    <row r="15" spans="1:3" ht="15">
      <c r="A15" t="s">
        <v>596</v>
      </c>
      <c r="C15" t="s">
        <v>597</v>
      </c>
    </row>
    <row r="16" spans="2:3" ht="15">
      <c r="B16" s="2"/>
      <c r="C16" s="2"/>
    </row>
    <row r="17" spans="1:3" ht="15">
      <c r="A17" t="s">
        <v>598</v>
      </c>
      <c r="C17" t="s">
        <v>599</v>
      </c>
    </row>
    <row r="18" spans="2:3" ht="15">
      <c r="B18" s="2"/>
      <c r="C18" s="2"/>
    </row>
    <row r="19" spans="1:3" ht="15">
      <c r="A19" s="16">
        <v>10.2</v>
      </c>
      <c r="C19" t="s">
        <v>600</v>
      </c>
    </row>
    <row r="20" spans="2:3" ht="15">
      <c r="B20" s="2"/>
      <c r="C20" s="2"/>
    </row>
    <row r="21" spans="1:3" ht="15">
      <c r="A21" t="s">
        <v>601</v>
      </c>
      <c r="C21" t="s">
        <v>602</v>
      </c>
    </row>
    <row r="22" spans="2:3" ht="15">
      <c r="B22" s="2"/>
      <c r="C22" s="2"/>
    </row>
    <row r="23" spans="1:3" ht="15">
      <c r="A23" t="s">
        <v>603</v>
      </c>
      <c r="C23" t="s">
        <v>604</v>
      </c>
    </row>
    <row r="24" spans="2:3" ht="15">
      <c r="B24" s="2"/>
      <c r="C24" s="2"/>
    </row>
    <row r="25" spans="1:3" ht="15">
      <c r="A25" s="16">
        <v>10.21</v>
      </c>
      <c r="C25" s="13" t="s">
        <v>605</v>
      </c>
    </row>
    <row r="26" spans="2:3" ht="15">
      <c r="B26" s="2"/>
      <c r="C26" s="2"/>
    </row>
    <row r="27" spans="1:3" ht="15">
      <c r="A27" t="s">
        <v>606</v>
      </c>
      <c r="C27" t="s">
        <v>607</v>
      </c>
    </row>
    <row r="28" spans="2:3" ht="15">
      <c r="B28" s="2"/>
      <c r="C28" s="2"/>
    </row>
    <row r="29" spans="1:3" ht="15">
      <c r="A29" t="s">
        <v>608</v>
      </c>
      <c r="C29" t="s">
        <v>609</v>
      </c>
    </row>
    <row r="30" spans="2:3" ht="15">
      <c r="B30" s="2"/>
      <c r="C30" s="2"/>
    </row>
    <row r="31" spans="1:3" ht="15">
      <c r="A31" t="s">
        <v>610</v>
      </c>
      <c r="C31" t="s">
        <v>611</v>
      </c>
    </row>
    <row r="32" spans="2:3" ht="15">
      <c r="B32" s="2"/>
      <c r="C32" s="2"/>
    </row>
    <row r="33" spans="1:3" ht="15">
      <c r="A33" t="s">
        <v>612</v>
      </c>
      <c r="C33" t="s">
        <v>613</v>
      </c>
    </row>
    <row r="34" spans="2:3" ht="15">
      <c r="B34" s="2"/>
      <c r="C34" s="2"/>
    </row>
    <row r="35" spans="1:3" ht="15">
      <c r="A35" s="16">
        <v>21.1</v>
      </c>
      <c r="C35" t="s">
        <v>614</v>
      </c>
    </row>
    <row r="36" spans="2:3" ht="15">
      <c r="B36" s="2"/>
      <c r="C36" s="2"/>
    </row>
    <row r="37" spans="1:3" ht="15">
      <c r="A37" t="s">
        <v>615</v>
      </c>
      <c r="C37" t="s">
        <v>616</v>
      </c>
    </row>
    <row r="38" spans="2:3" ht="15">
      <c r="B38" s="2"/>
      <c r="C38" s="2"/>
    </row>
    <row r="39" spans="1:3" ht="15">
      <c r="A39" t="s">
        <v>617</v>
      </c>
      <c r="C39" t="s">
        <v>618</v>
      </c>
    </row>
    <row r="40" spans="2:3" ht="15">
      <c r="B40" s="2"/>
      <c r="C40" s="2"/>
    </row>
    <row r="41" spans="1:3" ht="15">
      <c r="A41" s="16">
        <v>24.1</v>
      </c>
      <c r="C41" t="s">
        <v>619</v>
      </c>
    </row>
  </sheetData>
  <sheetProtection selectLockedCells="1" selectUnlockedCells="1"/>
  <mergeCells count="19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511</v>
      </c>
      <c r="C5" t="s">
        <v>512</v>
      </c>
    </row>
    <row r="6" spans="2:3" ht="15">
      <c r="B6" s="2"/>
      <c r="C6" s="2"/>
    </row>
    <row r="7" spans="1:3" ht="15">
      <c r="A7" t="s">
        <v>513</v>
      </c>
      <c r="C7" t="s">
        <v>514</v>
      </c>
    </row>
    <row r="8" spans="2:3" ht="15">
      <c r="B8" s="2"/>
      <c r="C8" s="2"/>
    </row>
    <row r="9" spans="1:3" ht="15">
      <c r="A9" t="s">
        <v>515</v>
      </c>
      <c r="C9" t="s">
        <v>516</v>
      </c>
    </row>
    <row r="10" spans="2:3" ht="15">
      <c r="B10" s="2"/>
      <c r="C10" s="2"/>
    </row>
    <row r="11" spans="1:3" ht="15">
      <c r="A11" t="s">
        <v>517</v>
      </c>
      <c r="C11" t="s">
        <v>518</v>
      </c>
    </row>
    <row r="12" spans="2:3" ht="15">
      <c r="B12" s="2"/>
      <c r="C12" s="2"/>
    </row>
    <row r="13" spans="1:3" ht="15">
      <c r="A13" t="s">
        <v>519</v>
      </c>
      <c r="C13" t="s">
        <v>520</v>
      </c>
    </row>
    <row r="14" spans="2:3" ht="15">
      <c r="B14" s="2"/>
      <c r="C14" s="2"/>
    </row>
    <row r="15" spans="1:3" ht="15">
      <c r="A15" t="s">
        <v>521</v>
      </c>
      <c r="C15" t="s">
        <v>522</v>
      </c>
    </row>
    <row r="16" spans="2:3" ht="15">
      <c r="B16" s="2"/>
      <c r="C16" s="2"/>
    </row>
    <row r="17" spans="1:3" ht="15">
      <c r="A17" t="s">
        <v>523</v>
      </c>
      <c r="C17" t="s">
        <v>524</v>
      </c>
    </row>
    <row r="18" spans="2:3" ht="15">
      <c r="B18" s="2"/>
      <c r="C18" s="2"/>
    </row>
    <row r="19" spans="1:3" ht="15">
      <c r="A19" t="s">
        <v>525</v>
      </c>
      <c r="C19" t="s">
        <v>526</v>
      </c>
    </row>
    <row r="20" spans="2:3" ht="15">
      <c r="B20" s="2"/>
      <c r="C20" s="2"/>
    </row>
    <row r="21" spans="1:3" ht="15">
      <c r="A21" t="s">
        <v>527</v>
      </c>
      <c r="C21" t="s">
        <v>528</v>
      </c>
    </row>
    <row r="22" spans="2:3" ht="15">
      <c r="B22" s="2"/>
      <c r="C22" s="2"/>
    </row>
    <row r="23" spans="1:3" ht="15">
      <c r="A23" t="s">
        <v>529</v>
      </c>
      <c r="C23" t="s">
        <v>530</v>
      </c>
    </row>
    <row r="24" spans="2:3" ht="15">
      <c r="B24" s="2"/>
      <c r="C24" s="2"/>
    </row>
    <row r="25" spans="1:3" ht="15">
      <c r="A25" t="s">
        <v>531</v>
      </c>
      <c r="C25" t="s">
        <v>532</v>
      </c>
    </row>
    <row r="26" spans="2:3" ht="15">
      <c r="B26" s="2"/>
      <c r="C26" s="2"/>
    </row>
    <row r="27" spans="1:3" ht="15">
      <c r="A27" t="s">
        <v>533</v>
      </c>
      <c r="C27" t="s">
        <v>534</v>
      </c>
    </row>
  </sheetData>
  <sheetProtection selectLockedCells="1" selectUnlockedCells="1"/>
  <mergeCells count="12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C3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535</v>
      </c>
      <c r="C5" t="s">
        <v>536</v>
      </c>
    </row>
    <row r="6" spans="2:3" ht="15">
      <c r="B6" s="2"/>
      <c r="C6" s="2"/>
    </row>
    <row r="7" spans="1:3" ht="15">
      <c r="A7" t="s">
        <v>537</v>
      </c>
      <c r="C7" t="s">
        <v>538</v>
      </c>
    </row>
    <row r="8" spans="2:3" ht="15">
      <c r="B8" s="2"/>
      <c r="C8" s="2"/>
    </row>
    <row r="9" spans="1:3" ht="15">
      <c r="A9" t="s">
        <v>539</v>
      </c>
      <c r="C9" t="s">
        <v>540</v>
      </c>
    </row>
    <row r="10" spans="2:3" ht="15">
      <c r="B10" s="2"/>
      <c r="C10" s="2"/>
    </row>
    <row r="11" spans="1:3" ht="15">
      <c r="A11" s="16">
        <v>10.12</v>
      </c>
      <c r="C11" t="s">
        <v>541</v>
      </c>
    </row>
    <row r="12" spans="2:3" ht="15">
      <c r="B12" s="2"/>
      <c r="C12" s="2"/>
    </row>
    <row r="13" spans="1:3" ht="15">
      <c r="A13" t="s">
        <v>542</v>
      </c>
      <c r="C13" t="s">
        <v>543</v>
      </c>
    </row>
    <row r="14" spans="2:3" ht="15">
      <c r="B14" s="2"/>
      <c r="C14" s="2"/>
    </row>
    <row r="15" spans="1:3" ht="15">
      <c r="A15" t="s">
        <v>544</v>
      </c>
      <c r="C15" t="s">
        <v>545</v>
      </c>
    </row>
    <row r="16" spans="2:3" ht="15">
      <c r="B16" s="2"/>
      <c r="C16" s="2"/>
    </row>
    <row r="17" spans="1:3" ht="15">
      <c r="A17" t="s">
        <v>546</v>
      </c>
      <c r="C17" t="s">
        <v>547</v>
      </c>
    </row>
    <row r="18" spans="2:3" ht="15">
      <c r="B18" s="2"/>
      <c r="C18" s="2"/>
    </row>
    <row r="19" spans="1:3" ht="15">
      <c r="A19" t="s">
        <v>548</v>
      </c>
      <c r="C19" t="s">
        <v>549</v>
      </c>
    </row>
    <row r="20" spans="2:3" ht="15">
      <c r="B20" s="2"/>
      <c r="C20" s="2"/>
    </row>
    <row r="21" spans="1:3" ht="15">
      <c r="A21" s="16">
        <v>10.16</v>
      </c>
      <c r="C21" t="s">
        <v>550</v>
      </c>
    </row>
    <row r="22" spans="2:3" ht="15">
      <c r="B22" s="2"/>
      <c r="C22" s="2"/>
    </row>
    <row r="23" spans="1:3" ht="15">
      <c r="A23" t="s">
        <v>551</v>
      </c>
      <c r="C23" s="13" t="s">
        <v>552</v>
      </c>
    </row>
    <row r="24" spans="2:3" ht="15">
      <c r="B24" s="2"/>
      <c r="C24" s="2"/>
    </row>
    <row r="25" spans="1:3" ht="15">
      <c r="A25" t="s">
        <v>553</v>
      </c>
      <c r="C25" t="s">
        <v>554</v>
      </c>
    </row>
    <row r="26" spans="2:3" ht="15">
      <c r="B26" s="2"/>
      <c r="C26" s="2"/>
    </row>
    <row r="27" spans="1:3" ht="15">
      <c r="A27" t="s">
        <v>555</v>
      </c>
      <c r="C27" t="s">
        <v>556</v>
      </c>
    </row>
    <row r="28" spans="2:3" ht="15">
      <c r="B28" s="2"/>
      <c r="C28" s="2"/>
    </row>
    <row r="29" spans="1:3" ht="15">
      <c r="A29" t="s">
        <v>557</v>
      </c>
      <c r="C29" t="s">
        <v>558</v>
      </c>
    </row>
    <row r="30" spans="2:3" ht="15">
      <c r="B30" s="2"/>
      <c r="C30" s="2"/>
    </row>
    <row r="31" spans="1:3" ht="15">
      <c r="A31" t="s">
        <v>559</v>
      </c>
      <c r="C31" t="s">
        <v>560</v>
      </c>
    </row>
    <row r="32" spans="2:3" ht="15">
      <c r="B32" s="2"/>
      <c r="C32" s="2"/>
    </row>
    <row r="33" spans="1:3" ht="15">
      <c r="A33" t="s">
        <v>561</v>
      </c>
      <c r="C33" t="s">
        <v>562</v>
      </c>
    </row>
    <row r="34" spans="2:3" ht="15">
      <c r="B34" s="2"/>
      <c r="C34" s="2"/>
    </row>
    <row r="35" spans="1:3" ht="15">
      <c r="A35" t="s">
        <v>563</v>
      </c>
      <c r="C35" s="13" t="s">
        <v>564</v>
      </c>
    </row>
    <row r="36" spans="2:3" ht="15">
      <c r="B36" s="2"/>
      <c r="C36" s="2"/>
    </row>
    <row r="37" spans="1:3" ht="15">
      <c r="A37" t="s">
        <v>565</v>
      </c>
      <c r="C37" t="s">
        <v>566</v>
      </c>
    </row>
    <row r="38" spans="2:3" ht="15">
      <c r="B38" s="2"/>
      <c r="C38" s="2"/>
    </row>
    <row r="39" spans="1:3" ht="15">
      <c r="A39" t="s">
        <v>567</v>
      </c>
      <c r="C39" t="s">
        <v>568</v>
      </c>
    </row>
  </sheetData>
  <sheetProtection selectLockedCells="1" selectUnlockedCells="1"/>
  <mergeCells count="18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t="s">
        <v>569</v>
      </c>
      <c r="C5" t="s">
        <v>620</v>
      </c>
    </row>
    <row r="6" spans="2:3" ht="15">
      <c r="B6" s="2"/>
      <c r="C6" s="2"/>
    </row>
    <row r="7" spans="1:3" ht="15">
      <c r="A7" t="s">
        <v>571</v>
      </c>
      <c r="C7" t="s">
        <v>621</v>
      </c>
    </row>
    <row r="8" spans="2:3" ht="15">
      <c r="B8" s="2"/>
      <c r="C8" s="2"/>
    </row>
    <row r="9" spans="1:3" ht="15">
      <c r="A9" t="s">
        <v>573</v>
      </c>
      <c r="C9" t="s">
        <v>574</v>
      </c>
    </row>
    <row r="10" spans="2:3" ht="15">
      <c r="B10" s="2"/>
      <c r="C10" s="2"/>
    </row>
    <row r="11" spans="1:3" ht="15">
      <c r="A11" t="s">
        <v>575</v>
      </c>
      <c r="C11" t="s">
        <v>576</v>
      </c>
    </row>
    <row r="12" spans="2:3" ht="15">
      <c r="B12" s="2"/>
      <c r="C12" s="2"/>
    </row>
    <row r="13" spans="1:3" ht="15">
      <c r="A13" t="s">
        <v>577</v>
      </c>
      <c r="C13" t="s">
        <v>578</v>
      </c>
    </row>
    <row r="14" spans="2:3" ht="15">
      <c r="B14" s="2"/>
      <c r="C14" s="2"/>
    </row>
    <row r="15" spans="1:3" ht="15">
      <c r="A15" t="s">
        <v>579</v>
      </c>
      <c r="C15" t="s">
        <v>580</v>
      </c>
    </row>
    <row r="16" spans="2:3" ht="15">
      <c r="B16" s="2"/>
      <c r="C16" s="2"/>
    </row>
    <row r="17" spans="1:3" ht="15">
      <c r="A17" t="s">
        <v>581</v>
      </c>
      <c r="C17" s="13" t="s">
        <v>582</v>
      </c>
    </row>
    <row r="18" spans="2:3" ht="15">
      <c r="B18" s="2"/>
      <c r="C18" s="2"/>
    </row>
    <row r="19" spans="1:3" ht="15">
      <c r="A19" t="s">
        <v>583</v>
      </c>
      <c r="C19" s="13" t="s">
        <v>584</v>
      </c>
    </row>
    <row r="20" spans="2:3" ht="15">
      <c r="B20" s="2"/>
      <c r="C20" s="2"/>
    </row>
    <row r="21" spans="1:3" ht="15">
      <c r="A21" t="s">
        <v>585</v>
      </c>
      <c r="C21" t="s">
        <v>586</v>
      </c>
    </row>
  </sheetData>
  <sheetProtection selectLockedCells="1" selectUnlockedCells="1"/>
  <mergeCells count="9">
    <mergeCell ref="B4:C4"/>
    <mergeCell ref="B6:C6"/>
    <mergeCell ref="B8:C8"/>
    <mergeCell ref="B10:C10"/>
    <mergeCell ref="B12:C12"/>
    <mergeCell ref="B14:C14"/>
    <mergeCell ref="B16:C16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C3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495</v>
      </c>
      <c r="C3" s="3" t="s">
        <v>496</v>
      </c>
    </row>
    <row r="4" spans="2:3" ht="15">
      <c r="B4" s="2"/>
      <c r="C4" s="2"/>
    </row>
    <row r="5" spans="1:3" ht="15">
      <c r="A5" s="16">
        <v>10.19</v>
      </c>
      <c r="C5" t="s">
        <v>587</v>
      </c>
    </row>
    <row r="6" spans="2:3" ht="15">
      <c r="B6" s="2"/>
      <c r="C6" s="2"/>
    </row>
    <row r="7" spans="1:3" ht="15">
      <c r="A7" t="s">
        <v>588</v>
      </c>
      <c r="C7" t="s">
        <v>589</v>
      </c>
    </row>
    <row r="8" spans="2:3" ht="15">
      <c r="B8" s="2"/>
      <c r="C8" s="2"/>
    </row>
    <row r="9" spans="1:3" ht="15">
      <c r="A9" t="s">
        <v>590</v>
      </c>
      <c r="C9" t="s">
        <v>591</v>
      </c>
    </row>
    <row r="10" spans="2:3" ht="15">
      <c r="B10" s="2"/>
      <c r="C10" s="2"/>
    </row>
    <row r="11" spans="1:3" ht="15">
      <c r="A11" t="s">
        <v>592</v>
      </c>
      <c r="C11" s="13" t="s">
        <v>593</v>
      </c>
    </row>
    <row r="12" spans="2:3" ht="15">
      <c r="B12" s="2"/>
      <c r="C12" s="2"/>
    </row>
    <row r="13" spans="1:3" ht="15">
      <c r="A13" t="s">
        <v>594</v>
      </c>
      <c r="C13" s="13" t="s">
        <v>595</v>
      </c>
    </row>
    <row r="14" spans="2:3" ht="15">
      <c r="B14" s="2"/>
      <c r="C14" s="2"/>
    </row>
    <row r="15" spans="1:3" ht="15">
      <c r="A15" t="s">
        <v>596</v>
      </c>
      <c r="C15" t="s">
        <v>597</v>
      </c>
    </row>
    <row r="16" spans="2:3" ht="15">
      <c r="B16" s="2"/>
      <c r="C16" s="2"/>
    </row>
    <row r="17" spans="1:3" ht="15">
      <c r="A17" t="s">
        <v>598</v>
      </c>
      <c r="C17" t="s">
        <v>599</v>
      </c>
    </row>
    <row r="18" spans="2:3" ht="15">
      <c r="B18" s="2"/>
      <c r="C18" s="2"/>
    </row>
    <row r="19" spans="1:3" ht="15">
      <c r="A19" s="16">
        <v>10.2</v>
      </c>
      <c r="C19" t="s">
        <v>600</v>
      </c>
    </row>
    <row r="20" spans="2:3" ht="15">
      <c r="B20" s="2"/>
      <c r="C20" s="2"/>
    </row>
    <row r="21" spans="1:3" ht="15">
      <c r="A21" t="s">
        <v>601</v>
      </c>
      <c r="C21" t="s">
        <v>602</v>
      </c>
    </row>
    <row r="22" spans="2:3" ht="15">
      <c r="B22" s="2"/>
      <c r="C22" s="2"/>
    </row>
    <row r="23" spans="1:3" ht="15">
      <c r="A23" t="s">
        <v>603</v>
      </c>
      <c r="C23" t="s">
        <v>604</v>
      </c>
    </row>
    <row r="24" spans="2:3" ht="15">
      <c r="B24" s="2"/>
      <c r="C24" s="2"/>
    </row>
    <row r="25" spans="1:3" ht="15">
      <c r="A25" s="16">
        <v>10.21</v>
      </c>
      <c r="C25" s="13" t="s">
        <v>605</v>
      </c>
    </row>
    <row r="26" spans="2:3" ht="15">
      <c r="B26" s="2"/>
      <c r="C26" s="2"/>
    </row>
    <row r="27" spans="1:3" ht="15">
      <c r="A27" t="s">
        <v>606</v>
      </c>
      <c r="C27" t="s">
        <v>607</v>
      </c>
    </row>
    <row r="28" spans="2:3" ht="15">
      <c r="B28" s="2"/>
      <c r="C28" s="2"/>
    </row>
    <row r="29" spans="1:3" ht="15">
      <c r="A29" t="s">
        <v>608</v>
      </c>
      <c r="C29" t="s">
        <v>609</v>
      </c>
    </row>
    <row r="30" spans="2:3" ht="15">
      <c r="B30" s="2"/>
      <c r="C30" s="2"/>
    </row>
    <row r="31" spans="1:3" ht="15">
      <c r="A31" t="s">
        <v>610</v>
      </c>
      <c r="C31" t="s">
        <v>611</v>
      </c>
    </row>
    <row r="32" spans="2:3" ht="15">
      <c r="B32" s="2"/>
      <c r="C32" s="2"/>
    </row>
    <row r="33" spans="1:3" ht="15">
      <c r="A33" t="s">
        <v>612</v>
      </c>
      <c r="C33" t="s">
        <v>613</v>
      </c>
    </row>
    <row r="34" spans="2:3" ht="15">
      <c r="B34" s="2"/>
      <c r="C34" s="2"/>
    </row>
    <row r="35" spans="1:3" ht="15">
      <c r="A35" s="16">
        <v>21.1</v>
      </c>
      <c r="C35" t="s">
        <v>614</v>
      </c>
    </row>
    <row r="36" spans="2:3" ht="15">
      <c r="B36" s="2"/>
      <c r="C36" s="2"/>
    </row>
    <row r="37" spans="1:3" ht="15">
      <c r="A37" t="s">
        <v>615</v>
      </c>
      <c r="C37" t="s">
        <v>616</v>
      </c>
    </row>
  </sheetData>
  <sheetProtection selectLockedCells="1" selectUnlockedCells="1"/>
  <mergeCells count="17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 customHeight="1">
      <c r="A2" s="1" t="s">
        <v>622</v>
      </c>
      <c r="B2" s="1"/>
      <c r="C2" s="1"/>
      <c r="D2" s="1"/>
      <c r="E2" s="1"/>
      <c r="F2" s="1"/>
    </row>
    <row r="5" spans="1:5" ht="15">
      <c r="A5" s="17" t="s">
        <v>623</v>
      </c>
      <c r="B5" s="17"/>
      <c r="C5" s="17"/>
      <c r="D5" s="17"/>
      <c r="E5" s="17"/>
    </row>
    <row r="6" spans="1:5" ht="15">
      <c r="A6" s="17"/>
      <c r="B6" s="17"/>
      <c r="C6" s="17"/>
      <c r="D6" s="17"/>
      <c r="E6" s="17"/>
    </row>
    <row r="7" spans="1:5" ht="15">
      <c r="A7" s="17" t="s">
        <v>624</v>
      </c>
      <c r="B7" s="17"/>
      <c r="C7" s="17"/>
      <c r="D7" s="17"/>
      <c r="E7" s="17"/>
    </row>
    <row r="8" spans="2:5" ht="15">
      <c r="B8" s="2"/>
      <c r="C8" s="2"/>
      <c r="D8" s="2"/>
      <c r="E8" s="2"/>
    </row>
    <row r="9" spans="1:5" ht="15">
      <c r="A9" t="s">
        <v>625</v>
      </c>
      <c r="C9" s="2"/>
      <c r="D9" s="2"/>
      <c r="E9" s="2"/>
    </row>
    <row r="10" ht="15">
      <c r="C10" t="s">
        <v>626</v>
      </c>
    </row>
    <row r="11" ht="15">
      <c r="C11" t="s">
        <v>627</v>
      </c>
    </row>
  </sheetData>
  <sheetProtection selectLockedCells="1" selectUnlockedCells="1"/>
  <mergeCells count="6">
    <mergeCell ref="A2:F2"/>
    <mergeCell ref="A5:E5"/>
    <mergeCell ref="A6:E6"/>
    <mergeCell ref="A7:E7"/>
    <mergeCell ref="B8:E8"/>
    <mergeCell ref="C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5" ht="15">
      <c r="A3" s="17" t="s">
        <v>628</v>
      </c>
      <c r="B3" s="17"/>
      <c r="C3" s="17"/>
      <c r="D3" s="17"/>
      <c r="E3" s="17"/>
    </row>
    <row r="4" spans="1:5" ht="15">
      <c r="A4" s="17"/>
      <c r="B4" s="17"/>
      <c r="C4" s="17"/>
      <c r="D4" s="17"/>
      <c r="E4" s="17"/>
    </row>
    <row r="5" spans="1:5" ht="15">
      <c r="A5" s="17" t="s">
        <v>629</v>
      </c>
      <c r="B5" s="17"/>
      <c r="C5" s="17"/>
      <c r="D5" s="17"/>
      <c r="E5" s="17"/>
    </row>
    <row r="6" spans="2:5" ht="15">
      <c r="B6" s="2"/>
      <c r="C6" s="2"/>
      <c r="D6" s="2"/>
      <c r="E6" s="2"/>
    </row>
    <row r="7" spans="1:5" ht="15">
      <c r="A7" t="s">
        <v>625</v>
      </c>
      <c r="C7" s="2"/>
      <c r="D7" s="2"/>
      <c r="E7" s="2"/>
    </row>
    <row r="8" ht="15">
      <c r="C8" t="s">
        <v>626</v>
      </c>
    </row>
    <row r="9" ht="15">
      <c r="C9" t="s">
        <v>627</v>
      </c>
    </row>
  </sheetData>
  <sheetProtection selectLockedCells="1" selectUnlockedCells="1"/>
  <mergeCells count="5">
    <mergeCell ref="A3:E3"/>
    <mergeCell ref="A4:E4"/>
    <mergeCell ref="A5:E5"/>
    <mergeCell ref="B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3:20" ht="39.75" customHeight="1">
      <c r="C3" s="1" t="s">
        <v>63</v>
      </c>
      <c r="D3" s="1"/>
      <c r="E3" s="1"/>
      <c r="F3" s="1"/>
      <c r="G3" s="1"/>
      <c r="H3" s="1"/>
      <c r="K3" s="1" t="s">
        <v>64</v>
      </c>
      <c r="L3" s="1"/>
      <c r="M3" s="1"/>
      <c r="N3" s="1"/>
      <c r="O3" s="1"/>
      <c r="P3" s="1"/>
      <c r="S3" s="1" t="s">
        <v>65</v>
      </c>
      <c r="T3" s="1"/>
    </row>
    <row r="4" spans="3:16" ht="15">
      <c r="C4" s="7" t="s">
        <v>66</v>
      </c>
      <c r="D4" s="7"/>
      <c r="G4" s="7" t="s">
        <v>67</v>
      </c>
      <c r="H4" s="7"/>
      <c r="K4" s="7" t="s">
        <v>68</v>
      </c>
      <c r="L4" s="7"/>
      <c r="O4" s="7" t="s">
        <v>67</v>
      </c>
      <c r="P4" s="7"/>
    </row>
    <row r="5" spans="1:20" ht="15">
      <c r="A5" t="s">
        <v>69</v>
      </c>
      <c r="D5" s="4">
        <v>2458154</v>
      </c>
      <c r="H5" s="4">
        <v>57</v>
      </c>
      <c r="K5" s="8">
        <v>112932635</v>
      </c>
      <c r="L5" s="8"/>
      <c r="P5" s="4">
        <v>85</v>
      </c>
      <c r="S5" s="14">
        <v>45.94</v>
      </c>
      <c r="T5" s="14"/>
    </row>
    <row r="6" spans="1:20" ht="15">
      <c r="A6" t="s">
        <v>70</v>
      </c>
      <c r="D6" s="4">
        <v>1818181</v>
      </c>
      <c r="H6" s="4">
        <v>43</v>
      </c>
      <c r="K6" s="8">
        <v>20000000</v>
      </c>
      <c r="L6" s="8"/>
      <c r="P6" s="4">
        <v>15</v>
      </c>
      <c r="S6" s="14">
        <v>11</v>
      </c>
      <c r="T6" s="14"/>
    </row>
    <row r="8" spans="1:16" ht="15">
      <c r="A8" t="s">
        <v>71</v>
      </c>
      <c r="D8" s="4">
        <v>4276335</v>
      </c>
      <c r="H8" s="4">
        <v>100</v>
      </c>
      <c r="K8" s="8">
        <v>132932635</v>
      </c>
      <c r="L8" s="8"/>
      <c r="P8" s="4">
        <v>100</v>
      </c>
    </row>
  </sheetData>
  <sheetProtection selectLockedCells="1" selectUnlockedCells="1"/>
  <mergeCells count="12">
    <mergeCell ref="C3:H3"/>
    <mergeCell ref="K3:P3"/>
    <mergeCell ref="S3:T3"/>
    <mergeCell ref="C4:D4"/>
    <mergeCell ref="G4:H4"/>
    <mergeCell ref="K4:L4"/>
    <mergeCell ref="O4:P4"/>
    <mergeCell ref="K5:L5"/>
    <mergeCell ref="S5:T5"/>
    <mergeCell ref="K6:L6"/>
    <mergeCell ref="S6:T6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16384" width="8.7109375" style="0" customWidth="1"/>
  </cols>
  <sheetData>
    <row r="2" spans="1:6" ht="15" customHeight="1">
      <c r="A2" s="1" t="s">
        <v>630</v>
      </c>
      <c r="B2" s="1"/>
      <c r="C2" s="1"/>
      <c r="D2" s="1"/>
      <c r="E2" s="1"/>
      <c r="F2" s="1"/>
    </row>
    <row r="5" spans="1:5" ht="39.75" customHeight="1">
      <c r="A5" s="3" t="s">
        <v>631</v>
      </c>
      <c r="C5" s="3" t="s">
        <v>632</v>
      </c>
      <c r="E5" s="3" t="s">
        <v>633</v>
      </c>
    </row>
    <row r="6" spans="2:5" ht="15">
      <c r="B6" s="2"/>
      <c r="C6" s="2"/>
      <c r="D6" s="2"/>
      <c r="E6" s="2"/>
    </row>
    <row r="7" ht="15">
      <c r="A7" t="s">
        <v>634</v>
      </c>
    </row>
    <row r="11" ht="15">
      <c r="A11" s="3" t="s">
        <v>635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2" spans="1:6" ht="15" customHeight="1">
      <c r="A2" s="1" t="s">
        <v>636</v>
      </c>
      <c r="B2" s="1"/>
      <c r="C2" s="1"/>
      <c r="D2" s="1"/>
      <c r="E2" s="1"/>
      <c r="F2" s="1"/>
    </row>
    <row r="5" spans="1:3" ht="15">
      <c r="A5" s="2" t="s">
        <v>623</v>
      </c>
      <c r="B5" s="2"/>
      <c r="C5" s="2"/>
    </row>
    <row r="6" spans="1:3" ht="15">
      <c r="A6" s="2"/>
      <c r="B6" s="2"/>
      <c r="C6" s="2"/>
    </row>
    <row r="7" spans="1:3" ht="15">
      <c r="A7" s="2"/>
      <c r="B7" s="2"/>
      <c r="C7" s="2"/>
    </row>
    <row r="8" spans="1:3" ht="15">
      <c r="A8" s="2" t="s">
        <v>637</v>
      </c>
      <c r="B8" s="2"/>
      <c r="C8" s="2"/>
    </row>
    <row r="9" spans="1:3" ht="15">
      <c r="A9" s="2"/>
      <c r="B9" s="2"/>
      <c r="C9" s="2"/>
    </row>
    <row r="10" spans="1:3" ht="15">
      <c r="A10" s="2"/>
      <c r="B10" s="2"/>
      <c r="C10" s="2"/>
    </row>
    <row r="11" spans="1:3" ht="15">
      <c r="A11" s="2" t="s">
        <v>638</v>
      </c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 t="s">
        <v>639</v>
      </c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 t="s">
        <v>640</v>
      </c>
      <c r="B17" s="2"/>
      <c r="C17" s="2"/>
    </row>
    <row r="18" spans="2:3" ht="15">
      <c r="B18" s="2"/>
      <c r="C18" s="2"/>
    </row>
    <row r="19" ht="15">
      <c r="A19" t="s">
        <v>641</v>
      </c>
    </row>
    <row r="20" spans="2:3" ht="15">
      <c r="B20" s="2"/>
      <c r="C20" s="2"/>
    </row>
    <row r="22" spans="2:3" ht="15">
      <c r="B22" s="2"/>
      <c r="C22" s="2"/>
    </row>
  </sheetData>
  <sheetProtection selectLockedCells="1" selectUnlockedCells="1"/>
  <mergeCells count="17">
    <mergeCell ref="A2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B18:C18"/>
    <mergeCell ref="B20:C20"/>
    <mergeCell ref="B22: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2" t="s">
        <v>642</v>
      </c>
      <c r="B3" s="2"/>
      <c r="C3" s="2"/>
    </row>
    <row r="4" spans="1:3" ht="15">
      <c r="A4" s="2"/>
      <c r="B4" s="2"/>
      <c r="C4" s="2"/>
    </row>
    <row r="5" spans="1:3" ht="15">
      <c r="A5" s="2" t="s">
        <v>629</v>
      </c>
      <c r="B5" s="2"/>
      <c r="C5" s="2"/>
    </row>
    <row r="6" spans="2:3" ht="15">
      <c r="B6" s="2"/>
      <c r="C6" s="2"/>
    </row>
    <row r="7" ht="15">
      <c r="A7" t="s">
        <v>625</v>
      </c>
    </row>
    <row r="8" ht="15">
      <c r="C8" t="s">
        <v>626</v>
      </c>
    </row>
    <row r="9" spans="2:3" ht="15">
      <c r="B9" s="2"/>
      <c r="C9" s="2"/>
    </row>
    <row r="10" ht="15">
      <c r="C10" t="s">
        <v>627</v>
      </c>
    </row>
  </sheetData>
  <sheetProtection selectLockedCells="1" selectUnlockedCells="1"/>
  <mergeCells count="5">
    <mergeCell ref="A3:C3"/>
    <mergeCell ref="A4:C4"/>
    <mergeCell ref="A5:C5"/>
    <mergeCell ref="B6:C6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71.7109375" style="0" customWidth="1"/>
    <col min="8" max="16384" width="8.7109375" style="0" customWidth="1"/>
  </cols>
  <sheetData>
    <row r="2" spans="1:6" ht="15" customHeight="1">
      <c r="A2" s="1" t="s">
        <v>643</v>
      </c>
      <c r="B2" s="1"/>
      <c r="C2" s="1"/>
      <c r="D2" s="1"/>
      <c r="E2" s="1"/>
      <c r="F2" s="1"/>
    </row>
    <row r="5" spans="1:5" ht="15">
      <c r="A5" s="2" t="s">
        <v>644</v>
      </c>
      <c r="B5" s="2"/>
      <c r="C5" s="2"/>
      <c r="E5" t="s">
        <v>645</v>
      </c>
    </row>
    <row r="6" ht="15">
      <c r="B6" t="s">
        <v>646</v>
      </c>
    </row>
    <row r="7" ht="15">
      <c r="A7" t="s">
        <v>647</v>
      </c>
    </row>
    <row r="8" spans="2:7" ht="15">
      <c r="B8" s="2"/>
      <c r="C8" s="2"/>
      <c r="D8" s="2"/>
      <c r="E8" s="2"/>
      <c r="F8" s="2"/>
      <c r="G8" s="2"/>
    </row>
    <row r="9" spans="3:7" ht="15">
      <c r="C9" t="s">
        <v>648</v>
      </c>
      <c r="E9" t="e">
        <f aca="true" t="shared" si="0" ref="E9:E12">#N/A</f>
        <v>#N/A</v>
      </c>
      <c r="G9" t="s">
        <v>649</v>
      </c>
    </row>
    <row r="10" spans="3:7" ht="15">
      <c r="C10" t="s">
        <v>650</v>
      </c>
      <c r="E10" t="e">
        <f t="shared" si="0"/>
        <v>#N/A</v>
      </c>
      <c r="G10" t="s">
        <v>651</v>
      </c>
    </row>
    <row r="11" spans="3:7" ht="15">
      <c r="C11" t="s">
        <v>646</v>
      </c>
      <c r="E11" t="e">
        <f t="shared" si="0"/>
        <v>#N/A</v>
      </c>
      <c r="G11" t="s">
        <v>652</v>
      </c>
    </row>
    <row r="12" spans="3:7" ht="15">
      <c r="C12" t="s">
        <v>653</v>
      </c>
      <c r="E12" t="e">
        <f t="shared" si="0"/>
        <v>#N/A</v>
      </c>
      <c r="G12" t="s">
        <v>654</v>
      </c>
    </row>
  </sheetData>
  <sheetProtection selectLockedCells="1" selectUnlockedCells="1"/>
  <mergeCells count="5">
    <mergeCell ref="A2:F2"/>
    <mergeCell ref="A5:C5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16384" width="8.7109375" style="0" customWidth="1"/>
  </cols>
  <sheetData>
    <row r="2" spans="1:6" ht="15" customHeight="1">
      <c r="A2" s="1" t="s">
        <v>622</v>
      </c>
      <c r="B2" s="1"/>
      <c r="C2" s="1"/>
      <c r="D2" s="1"/>
      <c r="E2" s="1"/>
      <c r="F2" s="1"/>
    </row>
    <row r="5" spans="3:5" ht="15">
      <c r="C5" s="2" t="s">
        <v>655</v>
      </c>
      <c r="D5" s="2"/>
      <c r="E5" s="2"/>
    </row>
    <row r="6" spans="2:5" ht="15">
      <c r="B6" s="2"/>
      <c r="C6" s="2"/>
      <c r="D6" s="2"/>
      <c r="E6" s="2"/>
    </row>
    <row r="7" ht="15">
      <c r="C7" t="s">
        <v>625</v>
      </c>
    </row>
    <row r="8" ht="15">
      <c r="E8" t="s">
        <v>626</v>
      </c>
    </row>
    <row r="9" ht="15">
      <c r="E9" t="s">
        <v>627</v>
      </c>
    </row>
  </sheetData>
  <sheetProtection selectLockedCells="1" selectUnlockedCells="1"/>
  <mergeCells count="4">
    <mergeCell ref="A2:F2"/>
    <mergeCell ref="C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71.7109375" style="0" customWidth="1"/>
    <col min="10" max="16384" width="8.7109375" style="0" customWidth="1"/>
  </cols>
  <sheetData>
    <row r="2" spans="1:6" ht="15" customHeight="1">
      <c r="A2" s="1" t="s">
        <v>656</v>
      </c>
      <c r="B2" s="1"/>
      <c r="C2" s="1"/>
      <c r="D2" s="1"/>
      <c r="E2" s="1"/>
      <c r="F2" s="1"/>
    </row>
    <row r="5" ht="15">
      <c r="I5" t="s">
        <v>645</v>
      </c>
    </row>
    <row r="6" spans="5:9" ht="15">
      <c r="E6" t="s">
        <v>648</v>
      </c>
      <c r="G6" t="e">
        <f>#N/A</f>
        <v>#N/A</v>
      </c>
      <c r="I6" t="s">
        <v>646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ht="15">
      <c r="C8" t="s">
        <v>647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5:9" ht="15">
      <c r="E10" t="s">
        <v>648</v>
      </c>
      <c r="G10" t="e">
        <f aca="true" t="shared" si="0" ref="G10:G13">#N/A</f>
        <v>#N/A</v>
      </c>
      <c r="I10" t="s">
        <v>649</v>
      </c>
    </row>
    <row r="11" spans="5:9" ht="15">
      <c r="E11" t="s">
        <v>650</v>
      </c>
      <c r="G11" t="e">
        <f t="shared" si="0"/>
        <v>#N/A</v>
      </c>
      <c r="I11" t="s">
        <v>651</v>
      </c>
    </row>
    <row r="12" spans="5:9" ht="15">
      <c r="E12" t="s">
        <v>646</v>
      </c>
      <c r="G12" t="e">
        <f t="shared" si="0"/>
        <v>#N/A</v>
      </c>
      <c r="I12" t="s">
        <v>657</v>
      </c>
    </row>
    <row r="13" spans="5:9" ht="15">
      <c r="E13" t="s">
        <v>653</v>
      </c>
      <c r="G13" t="e">
        <f t="shared" si="0"/>
        <v>#N/A</v>
      </c>
      <c r="I13" t="s">
        <v>658</v>
      </c>
    </row>
  </sheetData>
  <sheetProtection selectLockedCells="1" selectUnlockedCells="1"/>
  <mergeCells count="9">
    <mergeCell ref="A2:F2"/>
    <mergeCell ref="B7:C7"/>
    <mergeCell ref="D7:E7"/>
    <mergeCell ref="F7:G7"/>
    <mergeCell ref="H7:I7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4.7109375" style="0" customWidth="1"/>
    <col min="4" max="16384" width="8.7109375" style="0" customWidth="1"/>
  </cols>
  <sheetData>
    <row r="3" spans="1:3" ht="15">
      <c r="A3" s="2" t="s">
        <v>659</v>
      </c>
      <c r="B3" s="2"/>
      <c r="C3" s="2"/>
    </row>
    <row r="4" spans="2:3" ht="15">
      <c r="B4" s="2"/>
      <c r="C4" s="2"/>
    </row>
    <row r="5" ht="15">
      <c r="A5" t="s">
        <v>626</v>
      </c>
    </row>
    <row r="6" ht="15">
      <c r="C6" t="s">
        <v>660</v>
      </c>
    </row>
    <row r="7" spans="2:3" ht="15">
      <c r="B7" s="2"/>
      <c r="C7" s="2"/>
    </row>
    <row r="8" ht="15">
      <c r="A8" t="s">
        <v>641</v>
      </c>
    </row>
    <row r="9" spans="2:3" ht="15">
      <c r="B9" s="2"/>
      <c r="C9" s="2"/>
    </row>
    <row r="11" spans="2:3" ht="15">
      <c r="B11" s="2"/>
      <c r="C11" s="2"/>
    </row>
  </sheetData>
  <sheetProtection selectLockedCells="1" selectUnlockedCells="1"/>
  <mergeCells count="5">
    <mergeCell ref="A3:C3"/>
    <mergeCell ref="B4:C4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spans="1:6" ht="15" customHeight="1">
      <c r="A2" s="1" t="s">
        <v>661</v>
      </c>
      <c r="B2" s="1"/>
      <c r="C2" s="1"/>
      <c r="D2" s="1"/>
      <c r="E2" s="1"/>
      <c r="F2" s="1"/>
    </row>
    <row r="5" spans="1:3" ht="15">
      <c r="A5" s="2" t="s">
        <v>662</v>
      </c>
      <c r="B5" s="2"/>
      <c r="C5" s="2"/>
    </row>
    <row r="6" spans="2:3" ht="15">
      <c r="B6" s="2"/>
      <c r="C6" s="2"/>
    </row>
    <row r="7" ht="15">
      <c r="A7" t="s">
        <v>663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2:3" ht="15">
      <c r="B3" s="2"/>
      <c r="C3" s="2"/>
    </row>
    <row r="4" ht="15">
      <c r="A4" t="s">
        <v>664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ht="15">
      <c r="A3" t="s">
        <v>623</v>
      </c>
    </row>
    <row r="5" ht="15">
      <c r="A5" t="s">
        <v>665</v>
      </c>
    </row>
    <row r="7" ht="15">
      <c r="A7" t="s">
        <v>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72</v>
      </c>
      <c r="B2" s="1"/>
      <c r="C2" s="1"/>
      <c r="D2" s="1"/>
      <c r="E2" s="1"/>
      <c r="F2" s="1"/>
    </row>
    <row r="5" spans="3:16" ht="39.75" customHeight="1">
      <c r="C5" s="1" t="s">
        <v>15</v>
      </c>
      <c r="D5" s="1"/>
      <c r="E5" s="1"/>
      <c r="F5" s="1"/>
      <c r="G5" s="1"/>
      <c r="H5" s="1"/>
      <c r="K5" s="1" t="s">
        <v>73</v>
      </c>
      <c r="L5" s="1"/>
      <c r="M5" s="1"/>
      <c r="N5" s="1"/>
      <c r="O5" s="1"/>
      <c r="P5" s="1"/>
    </row>
    <row r="6" spans="3:16" ht="15">
      <c r="C6" s="7" t="s">
        <v>17</v>
      </c>
      <c r="D6" s="7"/>
      <c r="G6" s="7" t="s">
        <v>18</v>
      </c>
      <c r="H6" s="7"/>
      <c r="K6" s="7" t="s">
        <v>18</v>
      </c>
      <c r="L6" s="7"/>
      <c r="O6" s="7" t="s">
        <v>19</v>
      </c>
      <c r="P6" s="7"/>
    </row>
    <row r="7" spans="3:16" ht="15">
      <c r="C7" s="2"/>
      <c r="D7" s="2"/>
      <c r="G7" s="2"/>
      <c r="H7" s="2"/>
      <c r="K7" s="7" t="s">
        <v>20</v>
      </c>
      <c r="L7" s="7"/>
      <c r="O7" s="7" t="s">
        <v>20</v>
      </c>
      <c r="P7" s="7"/>
    </row>
    <row r="8" spans="3:16" ht="15">
      <c r="C8" s="7" t="s">
        <v>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t="s">
        <v>23</v>
      </c>
      <c r="C9" s="8">
        <v>1</v>
      </c>
      <c r="D9" s="8"/>
      <c r="G9" s="8">
        <v>109</v>
      </c>
      <c r="H9" s="8"/>
      <c r="K9" s="8">
        <v>88</v>
      </c>
      <c r="L9" s="8"/>
      <c r="O9" s="8">
        <v>115</v>
      </c>
      <c r="P9" s="8"/>
    </row>
    <row r="10" spans="1:16" ht="15">
      <c r="A10" t="s">
        <v>24</v>
      </c>
      <c r="D10" s="4">
        <v>17</v>
      </c>
      <c r="H10" s="4">
        <v>1201</v>
      </c>
      <c r="L10" s="4">
        <v>756</v>
      </c>
      <c r="P10" s="4">
        <v>1759</v>
      </c>
    </row>
    <row r="12" spans="1:16" ht="15">
      <c r="A12" t="s">
        <v>25</v>
      </c>
      <c r="D12" s="9">
        <v>-16</v>
      </c>
      <c r="H12" s="9">
        <v>-1092</v>
      </c>
      <c r="L12" s="9">
        <v>-668</v>
      </c>
      <c r="P12" s="9">
        <v>-1644</v>
      </c>
    </row>
    <row r="13" spans="1:16" ht="15">
      <c r="A13" t="s">
        <v>26</v>
      </c>
      <c r="D13" s="4">
        <v>8853</v>
      </c>
      <c r="H13" s="4">
        <v>6562</v>
      </c>
      <c r="L13" s="4">
        <v>5304</v>
      </c>
      <c r="P13" s="4">
        <v>2376</v>
      </c>
    </row>
    <row r="14" spans="1:16" ht="15">
      <c r="A14" t="s">
        <v>27</v>
      </c>
      <c r="D14" s="4">
        <v>2729</v>
      </c>
      <c r="H14" s="4">
        <v>2063</v>
      </c>
      <c r="L14" s="4">
        <v>1613</v>
      </c>
      <c r="P14" s="4">
        <v>1736</v>
      </c>
    </row>
    <row r="15" spans="1:16" ht="15">
      <c r="A15" t="s">
        <v>28</v>
      </c>
      <c r="D15" s="4">
        <v>673</v>
      </c>
      <c r="H15" s="4">
        <v>786</v>
      </c>
      <c r="L15" s="4">
        <v>604</v>
      </c>
      <c r="P15" s="4">
        <v>130</v>
      </c>
    </row>
    <row r="17" spans="1:16" ht="15">
      <c r="A17" t="s">
        <v>29</v>
      </c>
      <c r="D17" s="9">
        <v>-12271</v>
      </c>
      <c r="H17" s="9">
        <v>-10503</v>
      </c>
      <c r="L17" s="9">
        <v>-8189</v>
      </c>
      <c r="P17" s="9">
        <v>-5886</v>
      </c>
    </row>
    <row r="18" spans="1:16" ht="15">
      <c r="A18" s="3" t="s">
        <v>30</v>
      </c>
      <c r="D18" s="9">
        <v>-1357</v>
      </c>
      <c r="H18" s="9">
        <v>-1756</v>
      </c>
      <c r="L18" s="9">
        <v>-1122</v>
      </c>
      <c r="P18" s="9">
        <v>-874</v>
      </c>
    </row>
    <row r="20" spans="1:16" ht="15">
      <c r="A20" t="s">
        <v>31</v>
      </c>
      <c r="C20" s="10">
        <v>-13628</v>
      </c>
      <c r="D20" s="10"/>
      <c r="G20" s="10">
        <v>-12259</v>
      </c>
      <c r="H20" s="10"/>
      <c r="K20" s="10">
        <v>-9311</v>
      </c>
      <c r="L20" s="10"/>
      <c r="O20" s="10">
        <v>-6760</v>
      </c>
      <c r="P20" s="10"/>
    </row>
    <row r="21" spans="1:16" ht="15">
      <c r="A21" t="s">
        <v>32</v>
      </c>
      <c r="D21" s="4">
        <v>1</v>
      </c>
      <c r="H21" s="4">
        <v>1</v>
      </c>
      <c r="L21" s="4">
        <v>1</v>
      </c>
      <c r="P21" s="4">
        <v>1</v>
      </c>
    </row>
    <row r="23" spans="1:16" ht="15">
      <c r="A23" t="s">
        <v>33</v>
      </c>
      <c r="C23" s="10">
        <v>-13629</v>
      </c>
      <c r="D23" s="10"/>
      <c r="G23" s="10">
        <v>-12260</v>
      </c>
      <c r="H23" s="10"/>
      <c r="K23" s="10">
        <v>-9312</v>
      </c>
      <c r="L23" s="10"/>
      <c r="O23" s="10">
        <v>-6761</v>
      </c>
      <c r="P23" s="10"/>
    </row>
    <row r="25" ht="15">
      <c r="A25" t="s">
        <v>74</v>
      </c>
    </row>
    <row r="26" spans="1:16" ht="15">
      <c r="A26" t="s">
        <v>35</v>
      </c>
      <c r="D26" s="4">
        <v>113754</v>
      </c>
      <c r="H26" s="4">
        <v>160393</v>
      </c>
      <c r="L26" s="4">
        <v>160393</v>
      </c>
      <c r="P26" s="4">
        <v>180954</v>
      </c>
    </row>
    <row r="28" spans="1:16" ht="15">
      <c r="A28" t="s">
        <v>36</v>
      </c>
      <c r="D28" s="4">
        <v>113754</v>
      </c>
      <c r="H28" s="4">
        <v>160393</v>
      </c>
      <c r="L28" s="4">
        <v>160393</v>
      </c>
      <c r="P28" s="4">
        <v>180954</v>
      </c>
    </row>
    <row r="30" ht="15">
      <c r="A30" t="s">
        <v>37</v>
      </c>
    </row>
    <row r="31" spans="1:16" ht="15">
      <c r="A31" t="s">
        <v>35</v>
      </c>
      <c r="C31" s="11">
        <v>-119.81</v>
      </c>
      <c r="D31" s="11"/>
      <c r="G31" s="11">
        <v>-76.43</v>
      </c>
      <c r="H31" s="11"/>
      <c r="K31" s="11">
        <v>-58.06</v>
      </c>
      <c r="L31" s="11"/>
      <c r="O31" s="11">
        <v>-37.36</v>
      </c>
      <c r="P31" s="11"/>
    </row>
    <row r="33" spans="1:16" ht="15">
      <c r="A33" t="s">
        <v>36</v>
      </c>
      <c r="C33" s="11">
        <v>-119.81</v>
      </c>
      <c r="D33" s="11"/>
      <c r="G33" s="11">
        <v>-76.43</v>
      </c>
      <c r="H33" s="11"/>
      <c r="K33" s="11">
        <v>-58.06</v>
      </c>
      <c r="L33" s="11"/>
      <c r="O33" s="11">
        <v>-37.36</v>
      </c>
      <c r="P33" s="11"/>
    </row>
    <row r="35" spans="1:16" ht="15">
      <c r="A35" s="13" t="s">
        <v>75</v>
      </c>
      <c r="H35" s="4">
        <v>2436933</v>
      </c>
      <c r="P35" s="4">
        <v>2457494</v>
      </c>
    </row>
    <row r="37" ht="15">
      <c r="A37" t="s">
        <v>76</v>
      </c>
    </row>
    <row r="38" spans="1:16" ht="15">
      <c r="A38" t="s">
        <v>35</v>
      </c>
      <c r="G38" s="11">
        <v>-5.03</v>
      </c>
      <c r="H38" s="11"/>
      <c r="O38" s="11">
        <v>-2.75</v>
      </c>
      <c r="P38" s="11"/>
    </row>
    <row r="40" spans="1:16" ht="15">
      <c r="A40" t="s">
        <v>36</v>
      </c>
      <c r="G40" s="11">
        <v>-5.03</v>
      </c>
      <c r="H40" s="11"/>
      <c r="O40" s="11">
        <v>-2.75</v>
      </c>
      <c r="P40" s="11"/>
    </row>
  </sheetData>
  <sheetProtection selectLockedCells="1" selectUnlockedCells="1"/>
  <mergeCells count="3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P8"/>
    <mergeCell ref="C9:D9"/>
    <mergeCell ref="G9:H9"/>
    <mergeCell ref="K9:L9"/>
    <mergeCell ref="O9:P9"/>
    <mergeCell ref="C20:D20"/>
    <mergeCell ref="G20:H20"/>
    <mergeCell ref="K20:L20"/>
    <mergeCell ref="O20:P20"/>
    <mergeCell ref="C23:D23"/>
    <mergeCell ref="G23:H23"/>
    <mergeCell ref="K23:L23"/>
    <mergeCell ref="O23:P23"/>
    <mergeCell ref="C31:D31"/>
    <mergeCell ref="G31:H31"/>
    <mergeCell ref="K31:L31"/>
    <mergeCell ref="O31:P31"/>
    <mergeCell ref="C33:D33"/>
    <mergeCell ref="G33:H33"/>
    <mergeCell ref="K33:L33"/>
    <mergeCell ref="O33:P33"/>
    <mergeCell ref="G38:H38"/>
    <mergeCell ref="O38:P38"/>
    <mergeCell ref="G40:H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667</v>
      </c>
    </row>
    <row r="5" ht="15">
      <c r="A5" t="s">
        <v>668</v>
      </c>
    </row>
    <row r="7" ht="15">
      <c r="A7" t="s">
        <v>669</v>
      </c>
    </row>
    <row r="8" ht="15">
      <c r="A8" t="s">
        <v>670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77</v>
      </c>
      <c r="D3" s="1"/>
      <c r="G3" s="1" t="s">
        <v>39</v>
      </c>
      <c r="H3" s="1"/>
      <c r="I3" s="1"/>
      <c r="J3" s="1"/>
      <c r="K3" s="1"/>
      <c r="L3" s="1"/>
    </row>
    <row r="4" spans="3:12" ht="39.75" customHeight="1">
      <c r="C4" s="7" t="s">
        <v>40</v>
      </c>
      <c r="D4" s="7"/>
      <c r="G4" s="7" t="s">
        <v>40</v>
      </c>
      <c r="H4" s="7"/>
      <c r="K4" s="1" t="s">
        <v>78</v>
      </c>
      <c r="L4" s="1"/>
    </row>
    <row r="5" spans="3:12" ht="15">
      <c r="C5" s="2"/>
      <c r="D5" s="2"/>
      <c r="G5" s="7" t="s">
        <v>20</v>
      </c>
      <c r="H5" s="7"/>
      <c r="K5" s="7" t="s">
        <v>20</v>
      </c>
      <c r="L5" s="7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5">
      <c r="A7" s="3" t="s">
        <v>43</v>
      </c>
    </row>
    <row r="8" spans="1:12" ht="15">
      <c r="A8" t="s">
        <v>44</v>
      </c>
      <c r="C8" s="8">
        <v>185</v>
      </c>
      <c r="D8" s="8"/>
      <c r="G8" s="8">
        <v>303</v>
      </c>
      <c r="H8" s="8"/>
      <c r="L8" s="4">
        <v>303</v>
      </c>
    </row>
    <row r="9" spans="1:12" ht="15">
      <c r="A9" s="3" t="s">
        <v>45</v>
      </c>
      <c r="D9" s="4">
        <v>1470</v>
      </c>
      <c r="H9" s="4">
        <v>1083</v>
      </c>
      <c r="L9" s="4">
        <v>1083</v>
      </c>
    </row>
    <row r="10" spans="1:12" ht="15">
      <c r="A10" t="s">
        <v>46</v>
      </c>
      <c r="D10" s="4">
        <v>22376</v>
      </c>
      <c r="H10" s="4">
        <v>4330</v>
      </c>
      <c r="L10" t="s">
        <v>9</v>
      </c>
    </row>
    <row r="11" spans="1:12" ht="15">
      <c r="A11" t="s">
        <v>48</v>
      </c>
      <c r="D11" t="s">
        <v>9</v>
      </c>
      <c r="H11" s="4">
        <v>1491</v>
      </c>
      <c r="L11" s="4">
        <v>1491</v>
      </c>
    </row>
    <row r="12" spans="1:12" ht="15">
      <c r="A12" t="s">
        <v>79</v>
      </c>
      <c r="D12" s="4">
        <v>982</v>
      </c>
      <c r="H12" s="4">
        <v>2040</v>
      </c>
      <c r="L12" t="s">
        <v>9</v>
      </c>
    </row>
    <row r="13" spans="1:12" ht="15">
      <c r="A13" s="3" t="s">
        <v>49</v>
      </c>
      <c r="D13" s="4">
        <v>28855</v>
      </c>
      <c r="H13" s="4">
        <v>11356</v>
      </c>
      <c r="L13" s="4">
        <v>4595</v>
      </c>
    </row>
    <row r="14" spans="1:12" ht="15">
      <c r="A14" t="s">
        <v>50</v>
      </c>
      <c r="D14" s="4">
        <v>3</v>
      </c>
      <c r="H14" s="4">
        <v>7</v>
      </c>
      <c r="L14" t="s">
        <v>9</v>
      </c>
    </row>
    <row r="15" spans="1:12" ht="15">
      <c r="A15" s="3" t="s">
        <v>51</v>
      </c>
      <c r="D15" s="9">
        <v>-27385</v>
      </c>
      <c r="H15" s="9">
        <v>-10273</v>
      </c>
      <c r="L15" s="9">
        <v>-3512</v>
      </c>
    </row>
  </sheetData>
  <sheetProtection selectLockedCells="1" selectUnlockedCells="1"/>
  <mergeCells count="13">
    <mergeCell ref="C3:D3"/>
    <mergeCell ref="G3:L3"/>
    <mergeCell ref="C4:D4"/>
    <mergeCell ref="G4:H4"/>
    <mergeCell ref="K4:L4"/>
    <mergeCell ref="C5:D5"/>
    <mergeCell ref="G5:H5"/>
    <mergeCell ref="K5:L5"/>
    <mergeCell ref="B6:E6"/>
    <mergeCell ref="F6:I6"/>
    <mergeCell ref="J6:M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 customHeight="1">
      <c r="A2" s="1" t="s">
        <v>80</v>
      </c>
      <c r="B2" s="1"/>
      <c r="C2" s="1"/>
      <c r="D2" s="1"/>
      <c r="E2" s="1"/>
      <c r="F2" s="1"/>
    </row>
    <row r="5" spans="3:16" ht="15" customHeight="1">
      <c r="C5" s="1" t="s">
        <v>81</v>
      </c>
      <c r="D5" s="1"/>
      <c r="E5" s="1"/>
      <c r="F5" s="1"/>
      <c r="G5" s="1"/>
      <c r="H5" s="1"/>
      <c r="K5" s="1" t="s">
        <v>82</v>
      </c>
      <c r="L5" s="1"/>
      <c r="M5" s="1"/>
      <c r="N5" s="1"/>
      <c r="O5" s="1"/>
      <c r="P5" s="1"/>
    </row>
    <row r="6" spans="3:13" ht="15">
      <c r="C6" s="7" t="s">
        <v>18</v>
      </c>
      <c r="D6" s="7"/>
      <c r="G6" s="7" t="s">
        <v>19</v>
      </c>
      <c r="H6" s="7"/>
      <c r="K6" s="7" t="s">
        <v>83</v>
      </c>
      <c r="L6" s="7"/>
      <c r="M6" s="7"/>
    </row>
    <row r="7" spans="3:16" ht="15">
      <c r="C7" s="7" t="s">
        <v>20</v>
      </c>
      <c r="D7" s="7"/>
      <c r="G7" s="7" t="s">
        <v>20</v>
      </c>
      <c r="H7" s="7"/>
      <c r="K7" s="2"/>
      <c r="L7" s="2"/>
      <c r="O7" s="2"/>
      <c r="P7" s="2"/>
    </row>
    <row r="8" spans="1:16" ht="15">
      <c r="A8" s="12" t="s">
        <v>53</v>
      </c>
      <c r="C8" s="2"/>
      <c r="D8" s="2"/>
      <c r="G8" s="2"/>
      <c r="H8" s="2"/>
      <c r="K8" s="2"/>
      <c r="L8" s="2"/>
      <c r="O8" s="2"/>
      <c r="P8" s="2"/>
    </row>
    <row r="9" spans="1:16" ht="15">
      <c r="A9" t="s">
        <v>84</v>
      </c>
      <c r="C9" s="8">
        <v>88</v>
      </c>
      <c r="D9" s="8"/>
      <c r="G9" s="8">
        <v>115</v>
      </c>
      <c r="H9" s="8"/>
      <c r="K9" s="8">
        <v>27</v>
      </c>
      <c r="L9" s="8"/>
      <c r="P9" t="s">
        <v>85</v>
      </c>
    </row>
    <row r="10" spans="1:16" ht="15">
      <c r="A10" t="s">
        <v>24</v>
      </c>
      <c r="D10" s="4">
        <v>756</v>
      </c>
      <c r="H10" s="4">
        <v>1759</v>
      </c>
      <c r="L10" s="4">
        <v>1003</v>
      </c>
      <c r="P10" t="s">
        <v>86</v>
      </c>
    </row>
    <row r="11" spans="1:17" ht="15">
      <c r="A11" t="s">
        <v>26</v>
      </c>
      <c r="D11" s="4">
        <v>5304</v>
      </c>
      <c r="H11" s="4">
        <v>2376</v>
      </c>
      <c r="L11" s="9">
        <v>-2928</v>
      </c>
      <c r="P11" t="s">
        <v>87</v>
      </c>
      <c r="Q11" t="s">
        <v>88</v>
      </c>
    </row>
    <row r="12" spans="1:16" ht="15">
      <c r="A12" t="s">
        <v>27</v>
      </c>
      <c r="D12" s="4">
        <v>1613</v>
      </c>
      <c r="H12" s="4">
        <v>1736</v>
      </c>
      <c r="L12" s="4">
        <v>123</v>
      </c>
      <c r="P12" t="s">
        <v>89</v>
      </c>
    </row>
    <row r="13" spans="1:17" ht="15">
      <c r="A13" t="s">
        <v>28</v>
      </c>
      <c r="D13" s="4">
        <v>604</v>
      </c>
      <c r="H13" s="4">
        <v>130</v>
      </c>
      <c r="L13" s="9">
        <v>-474</v>
      </c>
      <c r="P13" t="s">
        <v>90</v>
      </c>
      <c r="Q13" t="s">
        <v>88</v>
      </c>
    </row>
    <row r="15" spans="1:17" ht="15">
      <c r="A15" s="3" t="s">
        <v>91</v>
      </c>
      <c r="D15" s="9">
        <v>-8189</v>
      </c>
      <c r="H15" s="9">
        <v>-5886</v>
      </c>
      <c r="L15" s="9">
        <v>-2303</v>
      </c>
      <c r="P15" t="s">
        <v>92</v>
      </c>
      <c r="Q15" t="s">
        <v>88</v>
      </c>
    </row>
    <row r="16" spans="1:17" ht="15">
      <c r="A16" t="s">
        <v>93</v>
      </c>
      <c r="D16" s="9">
        <v>-1529</v>
      </c>
      <c r="H16" s="9">
        <v>-1435</v>
      </c>
      <c r="L16" s="9">
        <v>-94</v>
      </c>
      <c r="P16" t="s">
        <v>94</v>
      </c>
      <c r="Q16" t="s">
        <v>88</v>
      </c>
    </row>
    <row r="17" spans="1:16" ht="15">
      <c r="A17" t="s">
        <v>95</v>
      </c>
      <c r="D17" s="4">
        <v>422</v>
      </c>
      <c r="H17" s="4">
        <v>593</v>
      </c>
      <c r="L17" s="4">
        <v>171</v>
      </c>
      <c r="P17" t="s">
        <v>96</v>
      </c>
    </row>
    <row r="18" spans="1:16" ht="15">
      <c r="A18" t="s">
        <v>97</v>
      </c>
      <c r="D18" s="9">
        <v>-15</v>
      </c>
      <c r="H18" s="9">
        <v>-32</v>
      </c>
      <c r="L18" s="4">
        <v>17</v>
      </c>
      <c r="P18" t="s">
        <v>98</v>
      </c>
    </row>
    <row r="20" spans="1:17" ht="15">
      <c r="A20" s="3" t="s">
        <v>99</v>
      </c>
      <c r="D20" s="9">
        <v>-9311</v>
      </c>
      <c r="H20" s="9">
        <v>-6760</v>
      </c>
      <c r="L20" s="9">
        <v>-2551</v>
      </c>
      <c r="P20" t="s">
        <v>100</v>
      </c>
      <c r="Q20" t="s">
        <v>88</v>
      </c>
    </row>
    <row r="22" spans="1:16" ht="15">
      <c r="A22" t="s">
        <v>32</v>
      </c>
      <c r="D22" s="4">
        <v>1</v>
      </c>
      <c r="H22" s="4">
        <v>1</v>
      </c>
      <c r="L22" s="4">
        <v>0</v>
      </c>
      <c r="P22" t="s">
        <v>101</v>
      </c>
    </row>
    <row r="24" spans="1:17" ht="15">
      <c r="A24" s="3" t="s">
        <v>102</v>
      </c>
      <c r="C24" s="10">
        <v>-9312</v>
      </c>
      <c r="D24" s="10"/>
      <c r="G24" s="10">
        <v>-6761</v>
      </c>
      <c r="H24" s="10"/>
      <c r="K24" s="10">
        <v>-2551</v>
      </c>
      <c r="L24" s="10"/>
      <c r="P24" t="s">
        <v>100</v>
      </c>
      <c r="Q24" t="s">
        <v>88</v>
      </c>
    </row>
  </sheetData>
  <sheetProtection selectLockedCells="1" selectUnlockedCells="1"/>
  <mergeCells count="20">
    <mergeCell ref="A2:F2"/>
    <mergeCell ref="C5:H5"/>
    <mergeCell ref="K5:P5"/>
    <mergeCell ref="C6:D6"/>
    <mergeCell ref="G6:H6"/>
    <mergeCell ref="K6:M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2.7109375" style="0" customWidth="1"/>
    <col min="18" max="16384" width="8.7109375" style="0" customWidth="1"/>
  </cols>
  <sheetData>
    <row r="2" spans="1:6" ht="15" customHeight="1">
      <c r="A2" s="1" t="s">
        <v>103</v>
      </c>
      <c r="B2" s="1"/>
      <c r="C2" s="1"/>
      <c r="D2" s="1"/>
      <c r="E2" s="1"/>
      <c r="F2" s="1"/>
    </row>
    <row r="5" spans="3:16" ht="15" customHeight="1">
      <c r="C5" s="1" t="s">
        <v>104</v>
      </c>
      <c r="D5" s="1"/>
      <c r="E5" s="1"/>
      <c r="F5" s="1"/>
      <c r="G5" s="1"/>
      <c r="H5" s="1"/>
      <c r="K5" s="1" t="s">
        <v>82</v>
      </c>
      <c r="L5" s="1"/>
      <c r="M5" s="1"/>
      <c r="N5" s="1"/>
      <c r="O5" s="1"/>
      <c r="P5" s="1"/>
    </row>
    <row r="6" spans="3:13" ht="15">
      <c r="C6" s="7" t="s">
        <v>17</v>
      </c>
      <c r="D6" s="7"/>
      <c r="G6" s="7" t="s">
        <v>18</v>
      </c>
      <c r="H6" s="7"/>
      <c r="K6" s="7" t="s">
        <v>83</v>
      </c>
      <c r="L6" s="7"/>
      <c r="M6" s="7"/>
    </row>
    <row r="7" spans="1:16" ht="15">
      <c r="A7" s="12" t="s">
        <v>53</v>
      </c>
      <c r="C7" s="2"/>
      <c r="D7" s="2"/>
      <c r="G7" s="2"/>
      <c r="H7" s="2"/>
      <c r="K7" s="2"/>
      <c r="L7" s="2"/>
      <c r="O7" s="2"/>
      <c r="P7" s="2"/>
    </row>
    <row r="8" spans="1:16" ht="15">
      <c r="A8" t="s">
        <v>84</v>
      </c>
      <c r="C8" s="8">
        <v>1</v>
      </c>
      <c r="D8" s="8"/>
      <c r="G8" s="8">
        <v>109</v>
      </c>
      <c r="H8" s="8"/>
      <c r="K8" s="8">
        <v>108</v>
      </c>
      <c r="L8" s="8"/>
      <c r="P8" t="s">
        <v>105</v>
      </c>
    </row>
    <row r="9" spans="1:16" ht="15">
      <c r="A9" t="s">
        <v>24</v>
      </c>
      <c r="D9" s="4">
        <v>17</v>
      </c>
      <c r="H9" s="4">
        <v>1201</v>
      </c>
      <c r="L9" s="4">
        <v>1184</v>
      </c>
      <c r="P9" t="s">
        <v>106</v>
      </c>
    </row>
    <row r="10" spans="1:17" ht="15">
      <c r="A10" t="s">
        <v>26</v>
      </c>
      <c r="D10" s="4">
        <v>8853</v>
      </c>
      <c r="H10" s="4">
        <v>6562</v>
      </c>
      <c r="L10" s="9">
        <v>-2291</v>
      </c>
      <c r="P10" t="s">
        <v>107</v>
      </c>
      <c r="Q10" t="s">
        <v>88</v>
      </c>
    </row>
    <row r="11" spans="1:17" ht="15">
      <c r="A11" t="s">
        <v>27</v>
      </c>
      <c r="D11" s="4">
        <v>2729</v>
      </c>
      <c r="H11" s="4">
        <v>2063</v>
      </c>
      <c r="L11" s="9">
        <v>-666</v>
      </c>
      <c r="P11" t="s">
        <v>108</v>
      </c>
      <c r="Q11" t="s">
        <v>88</v>
      </c>
    </row>
    <row r="12" spans="1:16" ht="15">
      <c r="A12" t="s">
        <v>28</v>
      </c>
      <c r="D12" s="4">
        <v>673</v>
      </c>
      <c r="H12" s="4">
        <v>786</v>
      </c>
      <c r="L12" s="4">
        <v>113</v>
      </c>
      <c r="P12" t="s">
        <v>109</v>
      </c>
    </row>
    <row r="14" spans="1:17" ht="15">
      <c r="A14" s="3" t="s">
        <v>91</v>
      </c>
      <c r="D14" s="9">
        <v>-12271</v>
      </c>
      <c r="H14" s="9">
        <v>-10503</v>
      </c>
      <c r="L14" s="9">
        <v>-1768</v>
      </c>
      <c r="P14" t="s">
        <v>110</v>
      </c>
      <c r="Q14" t="s">
        <v>88</v>
      </c>
    </row>
    <row r="15" spans="1:16" ht="15">
      <c r="A15" t="s">
        <v>93</v>
      </c>
      <c r="D15" s="9">
        <v>-1700</v>
      </c>
      <c r="H15" s="9">
        <v>-2187</v>
      </c>
      <c r="L15" s="4">
        <v>487</v>
      </c>
      <c r="P15" t="s">
        <v>111</v>
      </c>
    </row>
    <row r="16" spans="1:16" ht="15">
      <c r="A16" t="s">
        <v>95</v>
      </c>
      <c r="D16" s="4">
        <v>361</v>
      </c>
      <c r="H16" s="4">
        <v>454</v>
      </c>
      <c r="L16" s="4">
        <v>93</v>
      </c>
      <c r="P16" t="s">
        <v>112</v>
      </c>
    </row>
    <row r="17" spans="1:16" ht="15">
      <c r="A17" t="s">
        <v>97</v>
      </c>
      <c r="D17" s="9">
        <v>-18</v>
      </c>
      <c r="H17" s="9">
        <v>-23</v>
      </c>
      <c r="L17" s="4">
        <v>5</v>
      </c>
      <c r="P17" t="s">
        <v>113</v>
      </c>
    </row>
    <row r="19" spans="1:17" ht="15">
      <c r="A19" s="3" t="s">
        <v>99</v>
      </c>
      <c r="D19" s="9">
        <v>-13628</v>
      </c>
      <c r="H19" s="9">
        <v>-12259</v>
      </c>
      <c r="L19" s="9">
        <v>-1369</v>
      </c>
      <c r="P19" t="s">
        <v>114</v>
      </c>
      <c r="Q19" t="s">
        <v>88</v>
      </c>
    </row>
    <row r="20" spans="1:16" ht="15">
      <c r="A20" t="s">
        <v>32</v>
      </c>
      <c r="D20" s="4">
        <v>1</v>
      </c>
      <c r="H20" s="4">
        <v>1</v>
      </c>
      <c r="L20" t="s">
        <v>9</v>
      </c>
      <c r="P20" t="s">
        <v>101</v>
      </c>
    </row>
    <row r="22" spans="1:17" ht="15">
      <c r="A22" s="3" t="s">
        <v>115</v>
      </c>
      <c r="C22" s="10">
        <v>-13629</v>
      </c>
      <c r="D22" s="10"/>
      <c r="G22" s="10">
        <v>-12260</v>
      </c>
      <c r="H22" s="10"/>
      <c r="K22" s="10">
        <v>-1369</v>
      </c>
      <c r="L22" s="10"/>
      <c r="P22" t="s">
        <v>114</v>
      </c>
      <c r="Q22" t="s">
        <v>88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M6"/>
    <mergeCell ref="C7:D7"/>
    <mergeCell ref="G7:H7"/>
    <mergeCell ref="K7:L7"/>
    <mergeCell ref="O7:P7"/>
    <mergeCell ref="C8:D8"/>
    <mergeCell ref="G8:H8"/>
    <mergeCell ref="K8:L8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2019-12-05T23:46:07Z</dcterms:created>
  <dcterms:modified xsi:type="dcterms:W3CDTF">2019-12-05T23:46:07Z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