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financial data" sheetId="2" r:id="rId2"/>
    <sheet name="summary financial data-1" sheetId="3" r:id="rId3"/>
    <sheet name="three months ended septemb" sheetId="4" r:id="rId4"/>
    <sheet name="net revenues" sheetId="5" r:id="rId5"/>
    <sheet name="net revenues-1" sheetId="6" r:id="rId6"/>
    <sheet name="nine months ended septembe" sheetId="7" r:id="rId7"/>
    <sheet name="net revenues-2" sheetId="8" r:id="rId8"/>
    <sheet name="net revenues-3" sheetId="9" r:id="rId9"/>
    <sheet name="years ended december 31 20" sheetId="10" r:id="rId10"/>
    <sheet name="revenues" sheetId="11" r:id="rId11"/>
    <sheet name="cash flows" sheetId="12" r:id="rId12"/>
    <sheet name="cash provided by financing" sheetId="13" r:id="rId13"/>
    <sheet name="chest" sheetId="14" r:id="rId14"/>
    <sheet name="management" sheetId="15" r:id="rId15"/>
    <sheet name="executive compensation" sheetId="16" r:id="rId16"/>
    <sheet name="outstanding equity awards" sheetId="17" r:id="rId17"/>
    <sheet name="outstanding equity awards-1" sheetId="18" r:id="rId18"/>
    <sheet name="outstanding equity awards-2" sheetId="19" r:id="rId19"/>
    <sheet name="price range of our common" sheetId="20" r:id="rId20"/>
    <sheet name="financial statements" sheetId="21" r:id="rId21"/>
    <sheet name="report of independent regi" sheetId="22" r:id="rId22"/>
    <sheet name="statements of operations a" sheetId="23" r:id="rId23"/>
    <sheet name="statements of shareholders" sheetId="24" r:id="rId24"/>
    <sheet name="statements of cash flows" sheetId="25" r:id="rId25"/>
    <sheet name="notes to financial stateme" sheetId="26" r:id="rId26"/>
    <sheet name="notes to financial stateme-1" sheetId="27" r:id="rId27"/>
    <sheet name="6 balance sheet details" sheetId="28" r:id="rId28"/>
    <sheet name="8 equipment financings" sheetId="29" r:id="rId29"/>
    <sheet name="stock options" sheetId="30" r:id="rId30"/>
    <sheet name="stock options-1" sheetId="31" r:id="rId31"/>
    <sheet name="stock options-2" sheetId="32" r:id="rId32"/>
    <sheet name="restricted stock" sheetId="33" r:id="rId33"/>
    <sheet name="stockbased compensation ex" sheetId="34" r:id="rId34"/>
    <sheet name="11 common stock warrants o" sheetId="35" r:id="rId35"/>
    <sheet name="11 common stock warrants o-1" sheetId="36" r:id="rId36"/>
    <sheet name="12 net loss per common share" sheetId="37" r:id="rId37"/>
    <sheet name="14 income taxes" sheetId="38" r:id="rId38"/>
    <sheet name="14 income taxes-1" sheetId="39" r:id="rId39"/>
    <sheet name="14 income taxes-2" sheetId="40" r:id="rId40"/>
    <sheet name="operating leases" sheetId="41" r:id="rId41"/>
    <sheet name="legal proceedings" sheetId="42" r:id="rId42"/>
    <sheet name="legal proceedings-1" sheetId="43" r:id="rId43"/>
    <sheet name="condensed balance sheets" sheetId="44" r:id="rId44"/>
    <sheet name="condensed statements of op" sheetId="45" r:id="rId45"/>
    <sheet name="condensed statements of ca" sheetId="46" r:id="rId46"/>
    <sheet name="notes to condensed financi" sheetId="47" r:id="rId47"/>
    <sheet name="notes to condensed financi-1" sheetId="48" r:id="rId48"/>
    <sheet name="concentration of risk" sheetId="49" r:id="rId49"/>
    <sheet name="5 balance sheet details" sheetId="50" r:id="rId50"/>
    <sheet name="7 equipment financings" sheetId="51" r:id="rId51"/>
    <sheet name="stock options-3" sheetId="52" r:id="rId52"/>
    <sheet name="stock options-4" sheetId="53" r:id="rId53"/>
    <sheet name="restricted stock-1" sheetId="54" r:id="rId54"/>
    <sheet name="stockbased compensation ex-1" sheetId="55" r:id="rId55"/>
    <sheet name="9 common stock warrants ou" sheetId="56" r:id="rId56"/>
    <sheet name="10 net loss per common share" sheetId="57" r:id="rId57"/>
    <sheet name="10 net loss per common share-1" sheetId="58" r:id="rId58"/>
    <sheet name="a exhibits" sheetId="59" r:id="rId59"/>
    <sheet name="a exhibits-1" sheetId="60" r:id="rId60"/>
    <sheet name="a exhibits-2" sheetId="61" r:id="rId61"/>
    <sheet name="biocept inc" sheetId="62" r:id="rId62"/>
    <sheet name="biocept inc-1" sheetId="63" r:id="rId63"/>
    <sheet name="annex a" sheetId="64" r:id="rId64"/>
    <sheet name="annex a-1" sheetId="65" r:id="rId65"/>
    <sheet name="annex a-2" sheetId="66" r:id="rId66"/>
    <sheet name="biocept inc-2" sheetId="67" r:id="rId67"/>
    <sheet name="biocept inc-3" sheetId="68" r:id="rId68"/>
    <sheet name="signature page follows" sheetId="69" r:id="rId69"/>
    <sheet name="notice of exercise" sheetId="70" r:id="rId70"/>
    <sheet name="exhibit b" sheetId="71" r:id="rId71"/>
    <sheet name="warrant shares" sheetId="72" r:id="rId72"/>
  </sheets>
  <definedNames/>
  <calcPr fullCalcOnLoad="1"/>
</workbook>
</file>

<file path=xl/sharedStrings.xml><?xml version="1.0" encoding="utf-8"?>
<sst xmlns="http://schemas.openxmlformats.org/spreadsheetml/2006/main" count="1460" uniqueCount="688">
  <si>
    <t>CALCULATION OF REGISTRATION FEE</t>
  </si>
  <si>
    <t>Title of Securities
being Registered</t>
  </si>
  <si>
    <t>Proposed
Maximum
Aggregate
Offering Price (1) (2)</t>
  </si>
  <si>
    <t>Amount of
Registration Fee (3)</t>
  </si>
  <si>
    <t>Shares of common stock, $0.0001 par value per share</t>
  </si>
  <si>
    <t>Warrants to purchase shares of common stock
(4)</t>
  </si>
  <si>
    <t>Shares of common stock issuable upon exercise of the
Warrants</t>
  </si>
  <si>
    <t>Shares of Series A convertible preferred stock, $0.0001 par
value per share</t>
  </si>
  <si>
    <t>$0 (5)</t>
  </si>
  <si>
    <t>Shares of common stock underlying shares of Series A
convertible preferred stock, $0.0001 par value per share (4)</t>
  </si>
  <si>
    <t>Total</t>
  </si>
  <si>
    <t>SUMMARY FINANCIAL DATA</t>
  </si>
  <si>
    <t>Year ended December 31,</t>
  </si>
  <si>
    <t>For the nine months ended September 30,</t>
  </si>
  <si>
    <t>2015</t>
  </si>
  <si>
    <t>2016</t>
  </si>
  <si>
    <t>2017</t>
  </si>
  <si>
    <t>(unaudited)</t>
  </si>
  <si>
    <t>(in thousands, except share and per share data)</t>
  </si>
  <si>
    <t>Statement of Operations Data:</t>
  </si>
  <si>
    <t>Net revenues</t>
  </si>
  <si>
    <t>Costs and expenses:</t>
  </si>
  <si>
    <t>Cost of revenues</t>
  </si>
  <si>
    <t>Research and development expenses</t>
  </si>
  <si>
    <t>General and administrative expenses</t>
  </si>
  <si>
    <t>Sales and marketing expenses</t>
  </si>
  <si>
    <t>Total costs and expenses</t>
  </si>
  <si>
    <t>Loss from operations</t>
  </si>
  <si>
    <t>Total other income/(expense)</t>
  </si>
  <si>
    <t>Loss before income taxes</t>
  </si>
  <si>
    <t>Income tax expense</t>
  </si>
  <si>
    <t>Net loss and comprehensive loss</t>
  </si>
  <si>
    <t>Weighted-average shares outstanding used in computing net loss per common share:</t>
  </si>
  <si>
    <t>Basic</t>
  </si>
  <si>
    <t>Diluted</t>
  </si>
  <si>
    <t>Net loss per common share</t>
  </si>
  <si>
    <t>As of December 31, 2016</t>
  </si>
  <si>
    <t>As of September 30, 2017</t>
  </si>
  <si>
    <t>Actual</t>
  </si>
  <si>
    <t>(Unaudited)</t>
  </si>
  <si>
    <t>Balance Sheet Data (in thousands):</t>
  </si>
  <si>
    <t>Cash</t>
  </si>
  <si>
    <t>Total assets</t>
  </si>
  <si>
    <t>Credit facility, net of discount</t>
  </si>
  <si>
    <t>Total liabilities</t>
  </si>
  <si>
    <t>Total shareholders equity</t>
  </si>
  <si>
    <t>Three Months Ended September 30, 2016 and 2017</t>
  </si>
  <si>
    <t>Three months ended September 30,</t>
  </si>
  <si>
    <t>Change</t>
  </si>
  <si>
    <t>$%</t>
  </si>
  <si>
    <t>(dollars in thousands)</t>
  </si>
  <si>
    <t>6%</t>
  </si>
  <si>
    <t>33%</t>
  </si>
  <si>
    <t>43%</t>
  </si>
  <si>
    <t>(4</t>
  </si>
  <si>
    <t>%)</t>
  </si>
  <si>
    <t>31%</t>
  </si>
  <si>
    <t>24%</t>
  </si>
  <si>
    <t>Interest expense</t>
  </si>
  <si>
    <t>(43</t>
  </si>
  <si>
    <t>Other income</t>
  </si>
  <si>
    <t>(66</t>
  </si>
  <si>
    <t>23%</t>
  </si>
  <si>
    <t></t>
  </si>
  <si>
    <t>Net loss</t>
  </si>
  <si>
    <t>Net Revenues</t>
  </si>
  <si>
    <t># / $</t>
  </si>
  <si>
    <t>%</t>
  </si>
  <si>
    <t># Commercial accessions received</t>
  </si>
  <si>
    <t>(1</t>
  </si>
  <si>
    <t>$ Value estimated per commercial accession received</t>
  </si>
  <si>
    <t>2%</t>
  </si>
  <si>
    <t>#</t>
  </si>
  <si>
    <t># Development services cases delivered</t>
  </si>
  <si>
    <t>15%</t>
  </si>
  <si>
    <t>$ Value estimated per development services accession delivered</t>
  </si>
  <si>
    <t>(18</t>
  </si>
  <si>
    <t>Nine Months Ended September 30, 2016 and 2017</t>
  </si>
  <si>
    <t>Nine months ended September 30,</t>
  </si>
  <si>
    <t>111%</t>
  </si>
  <si>
    <t>39%</t>
  </si>
  <si>
    <t>20%</t>
  </si>
  <si>
    <t>13%</t>
  </si>
  <si>
    <t>21%</t>
  </si>
  <si>
    <t>12%</t>
  </si>
  <si>
    <t>(2</t>
  </si>
  <si>
    <t>(56</t>
  </si>
  <si>
    <t>8%</t>
  </si>
  <si>
    <t>14%</t>
  </si>
  <si>
    <t>52%</t>
  </si>
  <si>
    <t>Years Ended December 31, 2015 and 2016</t>
  </si>
  <si>
    <t>For the year ended December 31,</t>
  </si>
  <si>
    <t>Revenues</t>
  </si>
  <si>
    <t>428%</t>
  </si>
  <si>
    <t>51%</t>
  </si>
  <si>
    <t>(5</t>
  </si>
  <si>
    <t>30%</t>
  </si>
  <si>
    <t>10%</t>
  </si>
  <si>
    <t>Interest expense, net</t>
  </si>
  <si>
    <t>9%</t>
  </si>
  <si>
    <t>Year Ended December 31,</t>
  </si>
  <si>
    <t>Commercial cases accessioned</t>
  </si>
  <si>
    <t>129%</t>
  </si>
  <si>
    <t>Cash Flows</t>
  </si>
  <si>
    <t>Cash provided by/ (used in):</t>
  </si>
  <si>
    <t>Operating activities</t>
  </si>
  <si>
    <t>Investing activities</t>
  </si>
  <si>
    <t>Financing activities</t>
  </si>
  <si>
    <t>Net increase/ (decrease) in cash</t>
  </si>
  <si>
    <t>Cash Provided by Financing Activities</t>
  </si>
  <si>
    <t>Cash provided by/(used in):</t>
  </si>
  <si>
    <t>Net increase/(decrease) in cash</t>
  </si>
  <si>
    <t>Chest</t>
  </si>
  <si>
    <t>Cancer Type</t>
  </si>
  <si>
    <t>Est. Incidence
(New Cases/Year-2017)</t>
  </si>
  <si>
    <t>Est. Mortality
(Deaths/Year-2017)</t>
  </si>
  <si>
    <t>Est. Prevalence
(Diagnosed and
Alive as of 2013)**</t>
  </si>
  <si>
    <t>Bladder</t>
  </si>
  <si>
    <t>Breast*</t>
  </si>
  <si>
    <t>Cervical</t>
  </si>
  <si>
    <t>Colorectal*</t>
  </si>
  <si>
    <t>Endometrial</t>
  </si>
  <si>
    <t>***</t>
  </si>
  <si>
    <t>Gastric*</t>
  </si>
  <si>
    <t>Kidney</t>
  </si>
  <si>
    <t>Lung*</t>
  </si>
  <si>
    <t>Melanoma*</t>
  </si>
  <si>
    <t>Ovarian</t>
  </si>
  <si>
    <t>Pancreatic</t>
  </si>
  <si>
    <t>Prostate*</t>
  </si>
  <si>
    <t>Thyroid</t>
  </si>
  <si>
    <t>MANAGEMENT</t>
  </si>
  <si>
    <t>Name</t>
  </si>
  <si>
    <t>Age</t>
  </si>
  <si>
    <t>Position</t>
  </si>
  <si>
    <t>Served as an
Officer or
Director
Since</t>
  </si>
  <si>
    <t>David F. Hale</t>
  </si>
  <si>
    <t>Non-executive Chairman of the Board of Directors</t>
  </si>
  <si>
    <t>2011</t>
  </si>
  <si>
    <t>Marsha A. Chandler, Ph. D.(3) (4)</t>
  </si>
  <si>
    <t>Director</t>
  </si>
  <si>
    <t>2013</t>
  </si>
  <si>
    <t>Bruce E. Gerhardt, CPA(1)(2)</t>
  </si>
  <si>
    <t>2010</t>
  </si>
  <si>
    <t>Bruce A. Huebner(1)(2)(4)</t>
  </si>
  <si>
    <t>Michael W. Nall</t>
  </si>
  <si>
    <t>Director, Chief Executive Officer and President</t>
  </si>
  <si>
    <t>Ivor Royston, M.D.(3)(4)</t>
  </si>
  <si>
    <t>M. Faye Wilson, CPA, MBA(1)(2)(3)</t>
  </si>
  <si>
    <t>Lead Independent Director</t>
  </si>
  <si>
    <t>2009</t>
  </si>
  <si>
    <t>Lyle J. Arnold, Ph. D.</t>
  </si>
  <si>
    <t>Senior Vice-President of Research &amp; Development, Chief Scientific Officer</t>
  </si>
  <si>
    <t>Timothy C. Kennedy</t>
  </si>
  <si>
    <t>Chief Financial Officer, Senior Vice President of Operations and Corporate Secretary</t>
  </si>
  <si>
    <t>Veena Singh, M.D.</t>
  </si>
  <si>
    <t>Senior Vice President and Senior Medical Director</t>
  </si>
  <si>
    <t>2014</t>
  </si>
  <si>
    <t>Michael Terry</t>
  </si>
  <si>
    <t>Senior Vice President Commercial Operations</t>
  </si>
  <si>
    <t>EXECUTIVE COMPENSATION</t>
  </si>
  <si>
    <t>Name and Principal Position</t>
  </si>
  <si>
    <t>Year</t>
  </si>
  <si>
    <t>Salary
($)(1)</t>
  </si>
  <si>
    <t>Stock
Awards
($)(2)</t>
  </si>
  <si>
    <t>Option
Awards
($)(2)</t>
  </si>
  <si>
    <t>Non-equity
Incentive Plan
Compensation
($)(3)</t>
  </si>
  <si>
    <t>Other
Compensation
($)(4)</t>
  </si>
  <si>
    <t>Total ($)</t>
  </si>
  <si>
    <t>President and Chief Executive Officer</t>
  </si>
  <si>
    <t>CFO, SVP of Operations</t>
  </si>
  <si>
    <t>Lyle J. Arnold, Ph.D.</t>
  </si>
  <si>
    <t>SVP R&amp;D, Chief Scientific Officer</t>
  </si>
  <si>
    <t>OUTSTANDING EQUITY AWARDS</t>
  </si>
  <si>
    <t>Option Awards</t>
  </si>
  <si>
    <t>Restricted Stock Units</t>
  </si>
  <si>
    <t>Grant Date</t>
  </si>
  <si>
    <t>Number of
Securities
Underlying
Unexercised
Options (#)
Exercisable</t>
  </si>
  <si>
    <t>Number of
Securities
Underlying
Unexercised
Options (#)
Unexercisable(1)</t>
  </si>
  <si>
    <t>Option
Exercise
Price ($)</t>
  </si>
  <si>
    <t>Option
Expiration
Date</t>
  </si>
  <si>
    <t>Number of
Unvested
Securities
Underlying
(#)(2)</t>
  </si>
  <si>
    <t>Market
Value of
Units that
are
Unvested
($)(3)</t>
  </si>
  <si>
    <t>7/31/2013</t>
  </si>
  <si>
    <t>7/30/2023</t>
  </si>
  <si>
    <t>6/12/2014</t>
  </si>
  <si>
    <t>6/11/2024</t>
  </si>
  <si>
    <t>8/31/2015</t>
  </si>
  <si>
    <t>8/30/2025</t>
  </si>
  <si>
    <t>2/29/2016</t>
  </si>
  <si>
    <t>2/28/2026</t>
  </si>
  <si>
    <t>5/31/2017</t>
  </si>
  <si>
    <t>5/30/2027</t>
  </si>
  <si>
    <t>7/29/2016</t>
  </si>
  <si>
    <t>7/28/2026</t>
  </si>
  <si>
    <t>3/25/2011</t>
  </si>
  <si>
    <t>3/24/2021</t>
  </si>
  <si>
    <t>5/16/2014</t>
  </si>
  <si>
    <t>5/15/2024</t>
  </si>
  <si>
    <t>Fees
Earned or
Paid in
Cash ($)</t>
  </si>
  <si>
    <t>Option
Awards
($)(1)</t>
  </si>
  <si>
    <t>Restricted
Stock
Awards
($)(1)</t>
  </si>
  <si>
    <t>Total
($)</t>
  </si>
  <si>
    <t>Marsha A. Chandler</t>
  </si>
  <si>
    <t>Bruce E. Gerhardt</t>
  </si>
  <si>
    <t>Bruce A. Huebner</t>
  </si>
  <si>
    <t>Ivor Royston, M.D.</t>
  </si>
  <si>
    <t>M. Faye Wilson</t>
  </si>
  <si>
    <t>Name of Beneficial Owner</t>
  </si>
  <si>
    <t>Number of Shares
Beneficially Owned</t>
  </si>
  <si>
    <t>Percentage
of Shares
Beneficially
Owned</t>
  </si>
  <si>
    <t>5% Stockholders</t>
  </si>
  <si>
    <t>Ally Bridge LB Healthcare Master Fund
Limited(1)</t>
  </si>
  <si>
    <t>12.5%</t>
  </si>
  <si>
    <t>Named Executive Officers and Directors:</t>
  </si>
  <si>
    <t>David F. Hale(2)</t>
  </si>
  <si>
    <t>*%</t>
  </si>
  <si>
    <t>Marsha A. Chandler, Ph. D.(3)</t>
  </si>
  <si>
    <t>Bruce E. Gerhardt, CPA(4)</t>
  </si>
  <si>
    <t>Bruce A. Huebner(5)</t>
  </si>
  <si>
    <t>Michael W. Nall(6)</t>
  </si>
  <si>
    <t>Ivor Royston, M.D.(7)</t>
  </si>
  <si>
    <t>M. Faye Wilson, MBA(8)</t>
  </si>
  <si>
    <t>Timothy C. Kennedy(9)</t>
  </si>
  <si>
    <t>Lyle J. Arnold, Ph. D.(10)</t>
  </si>
  <si>
    <t>All Executive Officers and Directors as a group (11 persons)(11)</t>
  </si>
  <si>
    <t>3.8%</t>
  </si>
  <si>
    <t>PRICE RANGE OF OUR COMMON STOCK</t>
  </si>
  <si>
    <t>Common Stock</t>
  </si>
  <si>
    <t>High</t>
  </si>
  <si>
    <t>Low</t>
  </si>
  <si>
    <t>Fiscal Year Ended December 31, 2018</t>
  </si>
  <si>
    <t>First Quarter (through January 23, 2018)</t>
  </si>
  <si>
    <t>Fiscal Year Ended December 31, 2017</t>
  </si>
  <si>
    <t>Fourth Quarter</t>
  </si>
  <si>
    <t>Third quarter</t>
  </si>
  <si>
    <t>Second quarter</t>
  </si>
  <si>
    <t>First quarter</t>
  </si>
  <si>
    <t>Fiscal Year Ended December 31, 2016</t>
  </si>
  <si>
    <t>Fourth quarter</t>
  </si>
  <si>
    <t>FINANCIAL STATEMENTS</t>
  </si>
  <si>
    <t>Report of Independent Registered Public Accounting Firm</t>
  </si>
  <si>
    <t>F-2</t>
  </si>
  <si>
    <t>Balance Sheets as of December 31, 2015 and 2016</t>
  </si>
  <si>
    <t>F-3</t>
  </si>
  <si>
    <t>Statements of Operations and Comprehensive Loss for the Years Ended December 31,
 2015 and 2016</t>
  </si>
  <si>
    <t>F-4</t>
  </si>
  <si>
    <t>Statements of Shareholders Equity/(Deficit) for the Years Ended December 31,
 2015 and 2016</t>
  </si>
  <si>
    <t>F-5</t>
  </si>
  <si>
    <t>Statements of Cash Flows for the Years Ended December 
31, 2015 and 2016</t>
  </si>
  <si>
    <t>F-6</t>
  </si>
  <si>
    <t>Notes to Financial Statements</t>
  </si>
  <si>
    <t>F-8</t>
  </si>
  <si>
    <t>Balance Sheets as of December 31, 2016, and September 
30, 2017 (unaudited)</t>
  </si>
  <si>
    <t>F-28</t>
  </si>
  <si>
    <t>Statements of Operations and Comprehensive Loss for the Three and Nine Months-Ended
 September 30, 2016 (unaudited) and 2017 (unaudited)</t>
  </si>
  <si>
    <t>F-29</t>
  </si>
  <si>
    <t>Statements of Cash Flows for the Nine Months Ended September 
30, 2016 (unaudited) and 2017 (unaudited)</t>
  </si>
  <si>
    <t>F-30</t>
  </si>
  <si>
    <t>F-32</t>
  </si>
  <si>
    <t>REPORT OF INDEPENDENT REGISTERED PUBLIC ACCOUNTING FIRM</t>
  </si>
  <si>
    <t>December 31,</t>
  </si>
  <si>
    <t>Current assets:</t>
  </si>
  <si>
    <t>Accounts receivable</t>
  </si>
  <si>
    <t>Inventories, net</t>
  </si>
  <si>
    <t>Prepaid expenses and other current assets</t>
  </si>
  <si>
    <t>Total current assets</t>
  </si>
  <si>
    <t>Fixed assets, net</t>
  </si>
  <si>
    <t>Current liabilities:</t>
  </si>
  <si>
    <t>Accounts payable</t>
  </si>
  <si>
    <t>Accrued liabilities</t>
  </si>
  <si>
    <t>Supplier financings</t>
  </si>
  <si>
    <t>Current portion of equipment financings</t>
  </si>
  <si>
    <t>Current portion of credit facility</t>
  </si>
  <si>
    <t>Total current liabilities</t>
  </si>
  <si>
    <t>Non-current portion of equipment financings</t>
  </si>
  <si>
    <t>Non-current portion of credit facility, net</t>
  </si>
  <si>
    <t>Non-current portion of interest payable</t>
  </si>
  <si>
    <t>Non-current portion of deferred rent</t>
  </si>
  <si>
    <t>Commitments and contingencies (see Note 16)</t>
  </si>
  <si>
    <t>Shareholders equity:</t>
  </si>
  <si>
    <t>Preferred stock, $0.0001 par value, 5,000,000 authorized; no shares issued and outstanding at
December 31, 2015 and 2016.</t>
  </si>
  <si>
    <t>Common stock, $0.0001 par value, 40,000,000 authorized; 6,556,685 issued and outstanding at
December 31, 2015; 150,000,000 authorized; 17,499,397 issued and outstanding at December 31, 2016.</t>
  </si>
  <si>
    <t>Additional paid-in capital</t>
  </si>
  <si>
    <t>Accumulated deficit</t>
  </si>
  <si>
    <t>Total liabilities and shareholders equity</t>
  </si>
  <si>
    <t>Statements of Operations and Comprehensive Loss</t>
  </si>
  <si>
    <t>For the year ended December 31,</t>
  </si>
  <si>
    <t>Revenues:</t>
  </si>
  <si>
    <t>Other income/(expense):</t>
  </si>
  <si>
    <t>Total other income/(expense):</t>
  </si>
  <si>
    <t>Weighted-average shares outstanding used in computing net loss per share attributable to common
shareholders:</t>
  </si>
  <si>
    <t>Net loss per common share:</t>
  </si>
  <si>
    <t>Statements of Shareholders’ Equity/ (Deficit)</t>
  </si>
  <si>
    <t>Common Stock</t>
  </si>
  <si>
    <t>Additional</t>
  </si>
  <si>
    <t>Accumulated</t>
  </si>
  <si>
    <t>Shares</t>
  </si>
  <si>
    <t>Amount</t>
  </si>
  <si>
    <t>Paid-in Capital</t>
  </si>
  <si>
    <t>Deficit</t>
  </si>
  <si>
    <t>Balance at December 31, 2014</t>
  </si>
  <si>
    <t>Stock-based compensation expense</t>
  </si>
  <si>
    <t>Shares issued for restricted stock units</t>
  </si>
  <si>
    <t>Shares and warrants issued for February 2015 public offering, net of issuance costs</t>
  </si>
  <si>
    <t>Shares issued pursuant to stock purchase agreement, net of issuance costs</t>
  </si>
  <si>
    <t>Shares issued upon exercise of common stock warrants</t>
  </si>
  <si>
    <t>Balance at December 31, 2015</t>
  </si>
  <si>
    <t>Shares and warrants issued for May 2016 public offering, net of issuance costs</t>
  </si>
  <si>
    <t>Shares and warrants issued for October 2016 public offering, net of issuance costs</t>
  </si>
  <si>
    <t>Fractional shares issued upon
one-for-three reverse stock split</t>
  </si>
  <si>
    <t>Balance at December 31, 2016</t>
  </si>
  <si>
    <t>Statements of Cash Flows</t>
  </si>
  <si>
    <t>Cash Flows From Operating Activities</t>
  </si>
  <si>
    <t>Adjustments to reconcile net loss to net cash used in operating activities:</t>
  </si>
  <si>
    <t>Depreciation and amortization</t>
  </si>
  <si>
    <t>Inventory reserve</t>
  </si>
  <si>
    <t>Stock-based compensation</t>
  </si>
  <si>
    <t>Non-cash interest expense related to credit facility and
other financing activities</t>
  </si>
  <si>
    <t>Gain on sale of fixed assets</t>
  </si>
  <si>
    <t>Increase/(decrease) in cash resulting from changes in:</t>
  </si>
  <si>
    <t>Inventory</t>
  </si>
  <si>
    <t>Accrued interest</t>
  </si>
  <si>
    <t>Deferred rent</t>
  </si>
  <si>
    <t>Net cash used in operating activities</t>
  </si>
  <si>
    <t>Cash Flows From Investing Activities:</t>
  </si>
  <si>
    <t>Proceeds from sale of fixed assets</t>
  </si>
  <si>
    <t>Purchases of fixed assets</t>
  </si>
  <si>
    <t>Net cash used in investing activities</t>
  </si>
  <si>
    <t>Cash Flows From Financing Activities:</t>
  </si>
  <si>
    <t>Net proceeds from issuance of common stock and warrants</t>
  </si>
  <si>
    <t>Proceeds from exercise of common stock warrants</t>
  </si>
  <si>
    <t>Payments on equipment financings</t>
  </si>
  <si>
    <t>Payments on supplier and other third party financings</t>
  </si>
  <si>
    <t>Payments on line of credit</t>
  </si>
  <si>
    <t>Net cash provided by financing activities</t>
  </si>
  <si>
    <t>Net increase/(decrease) in Cash</t>
  </si>
  <si>
    <t>Cash at Beginning of Period</t>
  </si>
  <si>
    <t>Cash at End of Period</t>
  </si>
  <si>
    <t>Supplemental Disclosures of Cash Flow Information:</t>
  </si>
  <si>
    <t>Cash paid during the period for:</t>
  </si>
  <si>
    <t>Interest</t>
  </si>
  <si>
    <t>Taxes</t>
  </si>
  <si>
    <t>NOTES TO FINANCIAL STATEMENTS</t>
  </si>
  <si>
    <t>Over-allotment
Options</t>
  </si>
  <si>
    <t>Warrants</t>
  </si>
  <si>
    <t>Stock price</t>
  </si>
  <si>
    <t>Exercise price</t>
  </si>
  <si>
    <t>Expected dividend yield</t>
  </si>
  <si>
    <t>0.00%</t>
  </si>
  <si>
    <t>Discount rate-bond equivalent yield</t>
  </si>
  <si>
    <t>0.02%</t>
  </si>
  <si>
    <t>1.53%</t>
  </si>
  <si>
    <t>Expected life (in years)</t>
  </si>
  <si>
    <t>Expected volatility</t>
  </si>
  <si>
    <t>168.1%</t>
  </si>
  <si>
    <t>90.0%</t>
  </si>
  <si>
    <t>Overallotment
Options</t>
  </si>
  <si>
    <t>0.25%</t>
  </si>
  <si>
    <t>1.24%</t>
  </si>
  <si>
    <t>12.9%</t>
  </si>
  <si>
    <t>80.0%</t>
  </si>
  <si>
    <t>6. Balance Sheet Details</t>
  </si>
  <si>
    <t>December 31,
2015</t>
  </si>
  <si>
    <t>December 31,
2016</t>
  </si>
  <si>
    <t>Fixed Assets</t>
  </si>
  <si>
    <t>Machinery and equipment</t>
  </si>
  <si>
    <t>Furniture and office equipment</t>
  </si>
  <si>
    <t>Computer equipment and software</t>
  </si>
  <si>
    <t>Leasehold improvements</t>
  </si>
  <si>
    <t>Financed equipment</t>
  </si>
  <si>
    <t>Construction in process</t>
  </si>
  <si>
    <t>Less accumulated depreciation and amortization</t>
  </si>
  <si>
    <t>Total fixed assets, net</t>
  </si>
  <si>
    <t>Accrued Liabilities</t>
  </si>
  <si>
    <t>Accrued payroll</t>
  </si>
  <si>
    <t>Accrued vacation</t>
  </si>
  <si>
    <t>Accrued bonuses</t>
  </si>
  <si>
    <t>Accrued sales commissions</t>
  </si>
  <si>
    <t>Current portion of deferred rent</t>
  </si>
  <si>
    <t>Accrued other</t>
  </si>
  <si>
    <t>Total accrued liabilities</t>
  </si>
  <si>
    <t>8. Equipment Financings</t>
  </si>
  <si>
    <t>Minimum</t>
  </si>
  <si>
    <t>Maintenance</t>
  </si>
  <si>
    <t>Lease</t>
  </si>
  <si>
    <t>Obligation</t>
  </si>
  <si>
    <t>Payments</t>
  </si>
  <si>
    <t>2018</t>
  </si>
  <si>
    <t>2019</t>
  </si>
  <si>
    <t>2020</t>
  </si>
  <si>
    <t>2021</t>
  </si>
  <si>
    <t>Thereafter</t>
  </si>
  <si>
    <t>Total payments</t>
  </si>
  <si>
    <t>Less amount representing interest</t>
  </si>
  <si>
    <t>Present value of payments</t>
  </si>
  <si>
    <t>Stock Options</t>
  </si>
  <si>
    <t>Stock and exercise prices</t>
  </si>
  <si>
    <t>$4.14  $10.14</t>
  </si>
  <si>
    <t>$0.775  $4.02</t>
  </si>
  <si>
    <t>1.52%  1.94%</t>
  </si>
  <si>
    <t>0.99%  2.11%</t>
  </si>
  <si>
    <t>5.23  6.08</t>
  </si>
  <si>
    <t>5.13  6.08</t>
  </si>
  <si>
    <t>70.0%  100.0%</t>
  </si>
  <si>
    <t>80.0%  90.0%</t>
  </si>
  <si>
    <t>Weighted Average</t>
  </si>
  <si>
    <t>Weighted</t>
  </si>
  <si>
    <t>Remaining</t>
  </si>
  <si>
    <t>Number of</t>
  </si>
  <si>
    <t>Average Exercise</t>
  </si>
  <si>
    <t>Contractual</t>
  </si>
  <si>
    <t>Price Per Share</t>
  </si>
  <si>
    <t>Term in Years</t>
  </si>
  <si>
    <t>Outstanding at December 31, 2014</t>
  </si>
  <si>
    <t>Granted</t>
  </si>
  <si>
    <t>Exercised</t>
  </si>
  <si>
    <t>Cancelled/forfeited/expired</t>
  </si>
  <si>
    <t>Outstanding at December 31, 2015</t>
  </si>
  <si>
    <t>Outstanding at December 31, 2016</t>
  </si>
  <si>
    <t>Vested and unvested expected to vest, December 31, 2016</t>
  </si>
  <si>
    <t>Average</t>
  </si>
  <si>
    <t>Total Shares</t>
  </si>
  <si>
    <t>Exercise Price</t>
  </si>
  <si>
    <t>Outstanding</t>
  </si>
  <si>
    <t>Life (in years)</t>
  </si>
  <si>
    <t>Exercisable</t>
  </si>
  <si>
    <t>Restricted Stock</t>
  </si>
  <si>
    <t>Average Grant</t>
  </si>
  <si>
    <t>Date Fair Value</t>
  </si>
  <si>
    <t>Issued</t>
  </si>
  <si>
    <t>Forfeited</t>
  </si>
  <si>
    <t>Stock-based Compensation Expense</t>
  </si>
  <si>
    <t>Years Ended December 31,</t>
  </si>
  <si>
    <t>Total expenses related to stock options</t>
  </si>
  <si>
    <t>RSUs</t>
  </si>
  <si>
    <t>Total stock-based compensation</t>
  </si>
  <si>
    <t>11. Common Stock Warrants Outstanding</t>
  </si>
  <si>
    <t>Expired</t>
  </si>
  <si>
    <t>12. Net Loss per Common Share</t>
  </si>
  <si>
    <t>For the year ended</t>
  </si>
  <si>
    <t>Preferred warrants outstanding (number of common stock equivalents)</t>
  </si>
  <si>
    <t>Common warrants outstanding</t>
  </si>
  <si>
    <t>RSUs outstanding</t>
  </si>
  <si>
    <t>Common options outstanding</t>
  </si>
  <si>
    <t>Total anti-dilutive common share equivalents</t>
  </si>
  <si>
    <t>14. Income Taxes</t>
  </si>
  <si>
    <t>Current:</t>
  </si>
  <si>
    <t>Federal</t>
  </si>
  <si>
    <t>$</t>
  </si>
  <si>
    <t>State</t>
  </si>
  <si>
    <t>Deferred</t>
  </si>
  <si>
    <t>Provision for income tax</t>
  </si>
  <si>
    <t>Income tax at statutory rate</t>
  </si>
  <si>
    <t>State liability</t>
  </si>
  <si>
    <t>Permanent items</t>
  </si>
  <si>
    <t>Stock compensation</t>
  </si>
  <si>
    <t>Nondeductible interest</t>
  </si>
  <si>
    <t>Expiration of net operating losses</t>
  </si>
  <si>
    <t>Research and development credit</t>
  </si>
  <si>
    <t>State rate change</t>
  </si>
  <si>
    <t>Estimated section 382 limitation</t>
  </si>
  <si>
    <t>Other</t>
  </si>
  <si>
    <t>Valuation allowance</t>
  </si>
  <si>
    <t>Estimated net operating loss carryforward</t>
  </si>
  <si>
    <t>Estimated research and development credits</t>
  </si>
  <si>
    <t>Accruals and other</t>
  </si>
  <si>
    <t>Less valuation allowance</t>
  </si>
  <si>
    <t>Net deferred tax assets</t>
  </si>
  <si>
    <t>Operating Leases</t>
  </si>
  <si>
    <t>Legal Proceedings</t>
  </si>
  <si>
    <t>First Quarter</t>
  </si>
  <si>
    <t>Second Quarter</t>
  </si>
  <si>
    <t>Third Quarter</t>
  </si>
  <si>
    <t>Fourth Quarter</t>
  </si>
  <si>
    <t>December 31, 2015</t>
  </si>
  <si>
    <t>Balance sheet data:</t>
  </si>
  <si>
    <t>Total non-current liabilities</t>
  </si>
  <si>
    <t>Statement of operations and comprehensive loss data:</t>
  </si>
  <si>
    <t>Cost of revenues1</t>
  </si>
  <si>
    <t>Research and development expenses1</t>
  </si>
  <si>
    <t>Net loss per common share:2</t>
  </si>
  <si>
    <t>Third Quarter</t>
  </si>
  <si>
    <t>December 31, 2016</t>
  </si>
  <si>
    <t>Total shareholders equity/(deficit)</t>
  </si>
  <si>
    <t>Net loss per common share:1</t>
  </si>
  <si>
    <t>Weighted-average shares outstanding used in computing net loss per share attributable
to common shareholders:</t>
  </si>
  <si>
    <t>Condensed Balance Sheets</t>
  </si>
  <si>
    <t>September 30,</t>
  </si>
  <si>
    <t>Accounts receivable, net</t>
  </si>
  <si>
    <t>Current portion of credit facility, net</t>
  </si>
  <si>
    <t>Commitments and contingencies (see Note 11)</t>
  </si>
  <si>
    <t>Preferred stock, $0.0001 par value, 5,000,000 authorized; no shares issued and outstanding at
December 31, 2016 and September 30, 2017.</t>
  </si>
  <si>
    <t>Common stock, $0.0001 par value, 150,000,000 authorized; 17,499,397 issued and outstanding at
December 31, 2016; 30,258,743 issued and outstanding at September 30, 2017.</t>
  </si>
  <si>
    <t>Condensed Statements of Operations and Comprehensive Loss</t>
  </si>
  <si>
    <t>For the three months ended
September 30,</t>
  </si>
  <si>
    <t>For the nine months ended
September 30,</t>
  </si>
  <si>
    <t>Other income/ (expense):</t>
  </si>
  <si>
    <t>Total other income/ (expense):</t>
  </si>
  <si>
    <t>Condensed Statements of Cash Flows</t>
  </si>
  <si>
    <t>Cash Flows from Operating Activities</t>
  </si>
  <si>
    <t>Increase/ (decrease) in cash resulting from changes in:</t>
  </si>
  <si>
    <t>Cash Flows from Investing Activities:</t>
  </si>
  <si>
    <t>Cash Flows from Financing Activities:</t>
  </si>
  <si>
    <t>Payments on supplier and other third-party financings</t>
  </si>
  <si>
    <t>Payments on credit facility</t>
  </si>
  <si>
    <t>Net increase/ (decrease) in Cash</t>
  </si>
  <si>
    <t>Income taxes</t>
  </si>
  <si>
    <t>NOTES TO CONDENSED FINANCIAL STATEMENTS</t>
  </si>
  <si>
    <t>For the three months
ended
September 30,</t>
  </si>
  <si>
    <t>For the nine months
ended
September 30,</t>
  </si>
  <si>
    <t>Commercial revenues recognized upon delivery</t>
  </si>
  <si>
    <t>Development services revenues recognized upon delivery</t>
  </si>
  <si>
    <t>Commercial revenues recognized upon cash collection</t>
  </si>
  <si>
    <t>Total gross revenues</t>
  </si>
  <si>
    <t>Provisions for contractual discounts</t>
  </si>
  <si>
    <t>Provisions for aged non-patient receivables</t>
  </si>
  <si>
    <t>Provisions for estimated patient receivables</t>
  </si>
  <si>
    <t>Provisions for other payer-specific sales allowances</t>
  </si>
  <si>
    <t>Balance at</t>
  </si>
  <si>
    <t>Amounts</t>
  </si>
  <si>
    <t>Settlements</t>
  </si>
  <si>
    <t>Recognized</t>
  </si>
  <si>
    <t>Upon</t>
  </si>
  <si>
    <t>Upon Delivery</t>
  </si>
  <si>
    <t>Adjudication</t>
  </si>
  <si>
    <t>Accounts receivable, gross</t>
  </si>
  <si>
    <t>Reserve for contractual discounts</t>
  </si>
  <si>
    <t>Reserve for aged non-patient receivables</t>
  </si>
  <si>
    <t>Reserve for estimated patient receivables</t>
  </si>
  <si>
    <t>Reserve for other payer-specific sales allowances</t>
  </si>
  <si>
    <t>Concentration of Risk</t>
  </si>
  <si>
    <t>Medicare and Medicare Advantage</t>
  </si>
  <si>
    <t>63%</t>
  </si>
  <si>
    <t>45%</t>
  </si>
  <si>
    <t>54%</t>
  </si>
  <si>
    <t>41%</t>
  </si>
  <si>
    <t>Blue Cross Blue Shield</t>
  </si>
  <si>
    <t>16%</t>
  </si>
  <si>
    <t>17%</t>
  </si>
  <si>
    <t>United Healthcare</t>
  </si>
  <si>
    <t>19%</t>
  </si>
  <si>
    <t>5. Balance Sheet Details</t>
  </si>
  <si>
    <t>Total fixed assets, gross</t>
  </si>
  <si>
    <t>7. Equipment Financings</t>
  </si>
  <si>
    <t>and Sales Tax</t>
  </si>
  <si>
    <t>Outstanding at September 30, 2017</t>
  </si>
  <si>
    <t>Vested and unvested expected to vest at September 30, 2017</t>
  </si>
  <si>
    <t>$1.22  $2.13</t>
  </si>
  <si>
    <t>1.79%  2.08%</t>
  </si>
  <si>
    <t>5.12  6.09</t>
  </si>
  <si>
    <t>70.0%  90.0%</t>
  </si>
  <si>
    <t>Number of
Shares</t>
  </si>
  <si>
    <t>Weighted
Average Grant
Date Fair Value</t>
  </si>
  <si>
    <t>Vested and issued</t>
  </si>
  <si>
    <t>For the three months ended</t>
  </si>
  <si>
    <t>For the nine months ended</t>
  </si>
  <si>
    <t>9. Common Stock Warrants Outstanding</t>
  </si>
  <si>
    <t>10. Net Loss per Common Share</t>
  </si>
  <si>
    <t>For the three and nine-months
ended</t>
  </si>
  <si>
    <t>Item</t>
  </si>
  <si>
    <t>SEC registration fee</t>
  </si>
  <si>
    <t>Legal fees and expenses</t>
  </si>
  <si>
    <t>Accounting fees and expenses</t>
  </si>
  <si>
    <t>Printing and engraving expenses</t>
  </si>
  <si>
    <t>Transfer agent and registrar fees and expenses</t>
  </si>
  <si>
    <t>Miscellaneous fees and expenses</t>
  </si>
  <si>
    <t>(a) Exhibits</t>
  </si>
  <si>
    <t>Exhibit
No.</t>
  </si>
  <si>
    <t>Description of Exhibit</t>
  </si>
  <si>
    <t>Form of Placement Agency Agreement.</t>
  </si>
  <si>
    <t>Certificate of Amendment of Certificate of Incorporation (incorporated by reference to Exhibit 3.1.4 of the Registrants Current Report
 on Form 8-K, filed with the SEC on February 14, 2014).</t>
  </si>
  <si>
    <t>Amended and Restated Bylaws (incorporated by reference to Exhibit 3.2.1 of the Registrants Registration Statement on Form S-1 (File No. 333-191323), filed with the SEC on September 23, 2013).</t>
  </si>
  <si>
    <t>Certificate of Amendment of Certificate of Incorporation (incorporated by reference to Exhibit 3.1 of the Registrants Current Report on Form
 8-K, filed with the SEC on September 29, 2016).</t>
  </si>
  <si>
    <t>Amendment to Amended and Restated Bylaws (incorporated by reference to Exhibit 3.1 of the Registrants Current Report on Form 8-K, filed with the SEC on September 29, 2017).</t>
  </si>
  <si>
    <t>Form of Certificate of Designation of Preferences, Rights and Limitations of Series A Convertible Stock.</t>
  </si>
  <si>
    <t>Reference is made to Exhibits 3.1,
3.2, 3.3 and 3.4
 .</t>
  </si>
  <si>
    <t>Specimen Common Stock certificate of Biocept, Inc. (incorporated by reference to Exhibit 4.3 of the Registrants Annual Report on Form
10-K, filed with the SEC on March 28, 2017).</t>
  </si>
  <si>
    <t>Form of Representatives Warrant, dated February 
10, 2014 (incorporated by reference to Exhibit 4.2 of the Registrants Registration Statement on Form S-1 (File No. 
333-191323), as amended, filed with the SEC on November 20, 2013).</t>
  </si>
  <si>
    <t>Form of Warrant issued to the lenders under the Loan and Security Agreement, dated as of April 
30, 2014, by and among Biocept, Inc., Oxford Finance LLC, as collateral agent, and the lenders party thereto from time to time, including Oxford Finance LLC (incorporated by reference to Exhibit 4.1 of the Registrants Current Report on Form 8-K, filed with the SEC on May 6, 2014).</t>
  </si>
  <si>
    <t>Form of Warrant to Purchase Common Stock (incorporated by reference to Exhibit 4.5 of the Registrants Registration Statement on
 Form S-1 (File No. 333-201437), filed with the SEC on February 6, 2015).</t>
  </si>
  <si>
    <t>Warrant to Purchase Preferred Stock, dated September 10, 2012, issued by the Registrant in favor of ARE-SD Region No. 18, LLC (incorporated by reference to Exhibit 10.11.3 of the Registrants Registration Statement on Form S-1 (File No. 333-191323), filed with the SEC on September 23, 2013).</t>
  </si>
  <si>
    <t>Warrant to Purchase Common Stock, dated September 10, 2013, issued by the Registrant in favor of ARE-SD Region No. 18, LLC (incorporated by reference to Exhibit 10.11.6 of the Registrants Registration Statement on Form S-1 (File No. 333-191323), filed with the SEC on September 23, 2013).</t>
  </si>
  <si>
    <t>Warrant to Purchase Preferred Stock dated as of January 
21, 2009, issued by the Registrant in favor of Goodman Co. Ltd. (incorporated by reference to Exhibit 10.17.1 of the Registrants Registration Statement on Form S-1 (File No. 333-191323), filed with the SEC on September 23, 2013).</t>
  </si>
  <si>
    <t>Warrant to Purchase Common Stock dated as of July 
31, 2013, issued by the Registrant in favor of Goodman Co. Ltd. (incorporated by reference to Exhibit 10.17.3 of the Registrants Registration Statement on Form S-1 (File No. 333-191323), filed with the SEC on September 23, 2013).</t>
  </si>
  <si>
    <t>Form of Warrant to Purchase Preferred Stock, issued by the Registrant in favor of various investors under the Note and Warrant Purchase Agreement
 dated as of January 13, 2012 (incorporated by reference to Exhibit 10.19.3 of the Registrants Registration Statement on Form S-1 (File
No. 333-191323), filed with the SEC on September 23, 2013).</t>
  </si>
  <si>
    <t>Form of Amendment of Warrant to Purchase Preferred Stock, dated as of September 
13, 2013 (incorporated by reference to Exhibit 10.19.4 of the Registrants Registration Statement on Form S-1 (File No. 
333-191323), filed with the SEC on September 23, 2013).</t>
  </si>
  <si>
    <t>Form of Warrant to Purchase Common Stock, issued by the Registrant in favor of various investors under the Note and Warrant Purchase Agreement
 dated as of June 28, 2013 (incorporated by reference to Exhibit 10.20.2 of the Registrants Registration Statement on Form S-1 (File
No. 333-191323), filed with the SEC on September 23, 2013).</t>
  </si>
  <si>
    <t>Form of Warrant to Purchase Common Stock, issued by the Registrant in favor of various guarantors under the Reimbursement Agreement dated
 as of July 11, 2013 (incorporated by reference to Exhibit 10.21.1 of the Registrants Registration Statement on Form S-1 (File No. 333-191323),
filed with the SEC on September 23, 2013).</t>
  </si>
  <si>
    <t>Form of Common Stock Purchase Warrant issued to the investors under the Securities Purchase Agreement, dated April 
29, 2016, by and among Biocept, Inc. and the purchasers signatory thereto (incorporated by reference to Exhibit 4.1 of the Registrants Current Report on Form 8-K, filed with the SEC on April 
29, 2016).</t>
  </si>
  <si>
    <t>Form of Warrant to Purchase Common Stock (incorporated by reference to Exhibit 4.16 of the Registrants Post-Effective Amendment to Registration
 Statement on Form S-1 (File No. 333-213111), filed with the SEC on October 14, 2016).</t>
  </si>
  <si>
    <t>Form of Common Stock Purchase Warrant issued to the investors under the Securities Purchase Agreement, dated March 
28, 2017, by and among Biocept, Inc. and the purchasers signatory thereto (incorporated by reference to Exhibit 4.1 of the Registrants Current Report on Form 8-K, filed with the SEC on March 
30, 2017).</t>
  </si>
  <si>
    <t>Common Stock Purchase Warrant issued by the Registrant in favor of Ally Bridge LB Healthcare Master Fund Limited under the Common Stock and Warrant
 Purchase Agreement dated August 9, 2017 (incorporated by reference to Exhibit 4.1 of the Registrants Current Report on Form 8-K, filed with the SEC on August 10, 2017).</t>
  </si>
  <si>
    <t>Common Stock Purchase Warrant issued by the Registrant in favor of Dawson James Securities, Inc. under the Securities Purchase Agreement dated
 December 5, 2017 (incorporated by reference to Exhibit 4.18 of the Registrants Registration Statement of Form S-1 (File No. 333-221648), filed with the SEC on January 22, 2018).</t>
  </si>
  <si>
    <t>Form of Warrant to Purchase Common Stock.</t>
  </si>
  <si>
    <t>Opinion of Cooley LLP.</t>
  </si>
  <si>
    <t>10.1+</t>
  </si>
  <si>
    <t>2007 Equity Incentive Plan (incorporated by reference to Exhibit 10.1 of the Registrants Registration Statement on Form S-1 (File No. 333-191323), filed with the SEC on September 23, 2013).</t>
  </si>
  <si>
    <t>10.2+</t>
  </si>
  <si>
    <t>Form of Stock Option Grant Notice and Option Agreement under 2007 Equity Incentive Plan (incorporated by reference to Exhibit 10.1.1 of the
 Registrants Registration Statement on Form S-1 (File No. 333-191323), filed with the SEC on September 23, 2013).</t>
  </si>
  <si>
    <t>10.3+</t>
  </si>
  <si>
    <t>Form of Restricted Stock Unit Grant Notice and Restricted Stock Unit Agreement under 2007 Equity Incentive Plan (incorporated by reference to
 Exhibit 10.1.2 of the Registrants Registration Statement on Form S-1 (File No. 333-191323), filed with the SEC on September 23, 2013).</t>
  </si>
  <si>
    <t>10.4+</t>
  </si>
  <si>
    <t>Form of Indemnification Agreement between the Registrant and its officers and directors (incorporated by reference to Exhibit 10.3 of the Registrants
 Registration Statement on Form S-1 (File No. 333-191323), filed with the SEC on September 23, 2013).</t>
  </si>
  <si>
    <t>10.5+</t>
  </si>
  <si>
    <t>Form of Indemnity Agreement between Biocept, Inc., a California corporation, and its officers and directors (incorporated by reference to Exhibit
 10.4 of the Registrants Registration Statement on Form S-1 (File No. 333-191323), filed with the SEC on September 23, 2013).</t>
  </si>
  <si>
    <t>10.6+</t>
  </si>
  <si>
    <t>Employment Agreement, between the Registrant and Lyle J. Arnold, dated April 
30, 2011 (incorporated by reference to Exhibit 10.7 of the Registrants Registration Statement on Form S-1 (File No. 
333-191323), filed with the SEC on September 23, 2013).</t>
  </si>
  <si>
    <t>Lease, between the Registrant and Nexus Equity VIII LLC, dated March 
31, 2004 (incorporated by reference to Exhibit 10.11 of the Registrants Registration Statement on Form S-1 (File No. 
333-191323), as amended, filed with the SEC on November 5, 2013).</t>
  </si>
  <si>
    <t>First Amendment to Lease, between the Registrant and ARE-SD Region No. 
18, LLC, dated November 1, 2011(incorporated by reference to Exhibit 10.11.1 of the Registrants Registration Statement on Form S-1 (File No. 
333-191323), filed with the SEC on September 23, 2013).</t>
  </si>
  <si>
    <t>Second Amendment to Lease, between the Registrant and ARE-SD Region No. 
18, LLC, dated September 10, 2012 (incorporated by reference to Exhibit 10.11.2 of the Registrants Registration Statement on Form S-1 (File No. 
333-191323), filed with the SEC on September 23, 2013).</t>
  </si>
  <si>
    <t>Third Amendment to Lease, between the Registrant and ARE-SD Region No. 
18, LLC, dated as of January 31, 2013, and effective as of January 1, 2013 (incorporated by reference to Exhibit 10.11.4 of the Registrants Registration Statement on Form S-1 (File No. 333-191323), filed with the SEC on September 23, 2013).</t>
  </si>
  <si>
    <t>Fourth Amendment to Lease, between the Registrant and ARE-SD Region No. 
18, LLC, dated as of September 10, 2013, and effective as of August 1, 2013 (incorporated by reference to Exhibit 10.11.5 of the Registrants Registration Statement on Form S-1 (File No. 333-191323), filed with the SEC on September 23, 2013).</t>
  </si>
  <si>
    <t>Assignment and Exclusive Cross-License Agreement between the Registrant and Aegea Biotechnologies, Inc. dated June 
2, 2012 (incorporated by reference to Exhibit 10.22 of the Registrants Registration Statement on Form S-1 (File No. 
333-191323), as amended, filed with the SEC on January 30, 2014).</t>
  </si>
  <si>
    <t>Loan and Security Agreement by and among Biocept, Inc., Oxford Finance LLC, as collateral agent, and the lenders party thereto from time to time,
 including Oxford Finance LLC, dated as of April 30, 2014 (incorporated by reference to Exhibit 10.1 of the Registrants Current Report on Form 8-K, filed with the SEC on May 6, 2014).</t>
  </si>
  <si>
    <t>10.14+</t>
  </si>
  <si>
    <t>2014 Annual Incentive Plan (incorporated by reference to Exhibit 10.2 to the Registrants Quarterly Report on Form 10-Q, filed with the SEC on August 8, 2014).</t>
  </si>
  <si>
    <t>10.15+</t>
  </si>
  <si>
    <t>Employment Agreement, between the Registrant and Veena Singh, dated December 
1, 2014 (incorporated by reference to Exhibit 10.41 of the Registrants Registration Statement on Form S-1 (File No. 
333-201437), filed with the SEC on January 21, 2015).</t>
  </si>
  <si>
    <t>10.16+</t>
  </si>
  <si>
    <t>Employment Agreement Amendment between the Registrant and Michael W. Nall, dated November 
6, 2015 (incorporated by reference to Exhibit 10.4 to the Registrants Quarterly Report on Form 10-Q, filed with the SEC on November 9, 2015).</t>
  </si>
  <si>
    <t>Letter Agreement, dated April 25, 2016, by and between Biocept, Inc. and H.C. Wainwright 
&amp; Co., LLC (incorporated by reference to Exhibit 10.1 of the Registrants Current Report on Form 8-K, filed with the SEC on April 29, 2016).</t>
  </si>
  <si>
    <t>10.18+</t>
  </si>
  <si>
    <t>Employment Agreement between the Registrant and Timothy Kennedy, dated July 
25, 2016 (incorporated by reference to Exhibit 99.2 to the Registrants Current Report on Form 8-K, filed with the SEC on July 27, 2016).</t>
  </si>
  <si>
    <t>Second Amendment to Loan and Security Agreement by and among Biocept, Inc., Oxford Finance LLC, as collateral agent, and the lenders party thereto
 from time to time, including Oxford Finance LLC, dated as of June 30, 2016 (incorporated by reference to Exhibit 10.3 of the Registrants Quarterly Report on Form 10-Q, filed with the SEC on
August 5, 2016).</t>
  </si>
  <si>
    <t>10.20+</t>
  </si>
  <si>
    <t>Biocept, Inc. Amended and Restated 2013 Equity Incentive Plan, Form of Stock Option Grant Notice, Option Agreement, Form of Restricted Stock Unit
 Grant Notice and Restricted Stock Unit agreement for use thereunder (incorporated by reference to Exhibit 99.1 of the Registrants Current Report on Form 8-K, filed with the SEC on May 5,
2017).</t>
  </si>
  <si>
    <t>Third Amendment to Loan and Security Agreement by and among Biocept, Inc., Oxford Finance LLC, as collateral agent, and the lenders party thereto
from time to time, including Oxford Finance LLC, dated as of June 28, 2017 (incorporated by reference to Exhibit 10.2 of the Registrants Quarterly Report on Form 10-Q, filed with the SEC on
August 14, 2017).</t>
  </si>
  <si>
    <t>10.22+</t>
  </si>
  <si>
    <t>Second Amendment to Employment Agreement by and between the Registrant and Michael W. Nall dated November 
1, 2017 (incorporated by reference to Exhibit 10.22 of the Registrants Registration Statement on Form S-1 (File No. 333-221648), filed with the SEC on January 22, 2018).</t>
  </si>
  <si>
    <t>Biocept INC</t>
  </si>
  <si>
    <t>Very truly yours,</t>
  </si>
  <si>
    <t>BIOCEPT, INC.</t>
  </si>
  <si>
    <t>By:</t>
  </si>
  <si>
    <t>Name: Michael W. Nall</t>
  </si>
  <si>
    <t>Title: Chief Executive Officer and President</t>
  </si>
  <si>
    <t>Agreed and accepted as of the date first above written.</t>
  </si>
  <si>
    <t>DAWSON JAMES SECURITIES, INC.</t>
  </si>
  <si>
    <t>Name: Robert D. Keyser, Jr.</t>
  </si>
  <si>
    <t>Title: Chief Executive Officer</t>
  </si>
  <si>
    <t>/s/ Michael W. Nall</t>
  </si>
  <si>
    <t>Name:</t>
  </si>
  <si>
    <t>Title:</t>
  </si>
  <si>
    <t>Chief Executive Officer</t>
  </si>
  <si>
    <t>ANNEX A</t>
  </si>
  <si>
    <t>Date to Effect Conversion:</t>
  </si>
  <si>
    <t>Number of shares of Preferred Stock owned prior to Conversion:</t>
  </si>
  <si>
    <t>Number of shares of Preferred Stock to be Converted:</t>
  </si>
  <si>
    <t>Stated Value of shares of Preferred Stock to be Converted:</t>
  </si>
  <si>
    <t>Number of shares of Common Stock to be Issued:</t>
  </si>
  <si>
    <t>Applicable Conversion Price:</t>
  </si>
  <si>
    <t>Number of shares of Preferred Stock subsequent to Conversion:</t>
  </si>
  <si>
    <t>Address for Delivery:</t>
  </si>
  <si>
    <t>or</t>
  </si>
  <si>
    <t>DWAC Instructions:</t>
  </si>
  <si>
    <t>Broker no:</t>
  </si>
  <si>
    <t>Account no:</t>
  </si>
  <si>
    <t>[HOLDER]</t>
  </si>
  <si>
    <t>Warrant Shares: _______</t>
  </si>
  <si>
    <t>Initial Exercise Date: ___, 2018</t>
  </si>
  <si>
    <t>Warrant Number: ___-1</t>
  </si>
  <si>
    <t>$</t>
  </si>
  <si>
    <t>(A)</t>
  </si>
  <si>
    <t>the last VWAP immediately preceding the time of delivery of the Notice of Exercise giving rise to the applicable
cashless exercise, as set forth in the applicable Notice of Exercise (to clarify, the last VWAP will be the last VWAP as calculated over an entire Trading Day such that, in the event that this Warrant is exercised at a time
that the Trading Market is open, the prior Trading Days VWAP shall be used in this calculation);</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</si>
  <si>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</si>
  <si>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</si>
  <si>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</si>
  <si>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</si>
  <si>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</si>
  <si>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NOTICE OF EXERCISE</t>
  </si>
  <si>
    <t>Name of Investing Entity: ________________________________________________________________________</t>
  </si>
  <si>
    <t>Signature of Authorized Signatory of Investing Entity:
_________________________________________________</t>
  </si>
  <si>
    <t>Name of Authorized Signatory: ___________________________________________________________________</t>
  </si>
  <si>
    <t>Title of Authorized Signatory: ____________________________________________________________________</t>
  </si>
  <si>
    <t>Date: ________________________________________________________________________________________</t>
  </si>
  <si>
    <t>EXHIBIT B</t>
  </si>
  <si>
    <t>(Please Print)</t>
  </si>
  <si>
    <t>Address:</t>
  </si>
  <si>
    <t>Phone Number:</t>
  </si>
  <si>
    <t>Email Address:</t>
  </si>
  <si>
    <t>Dated:                  ,</t>
  </si>
  <si>
    <t>Holders
Signature:</t>
  </si>
  <si>
    <t>Holders
Address:</t>
  </si>
  <si>
    <t>Warrant Shares</t>
  </si>
  <si>
    <t>Sincerely,</t>
  </si>
  <si>
    <t>COOLEY LLP</t>
  </si>
  <si>
    <t>/s/ Charles J. Bair</t>
  </si>
  <si>
    <t>Charles J. Bair</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</si>
</sst>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
    <numFmt numFmtId="168" formatCode="\(#,##0_);[RED]\(#,##0\)"/>
    <numFmt numFmtId="169" formatCode="&quot;($&quot;#,##0_);[RED]&quot;($&quot;#,##0\)"/>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Font="1" applyAlignment="1">
      <alignment wrapText="1"/>
    </xf>
    <xf numFmtId="165" fontId="0" fillId="0" borderId="0" xfId="0" applyNumberForma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3" fillId="0" borderId="0" xfId="0" applyFont="1" applyAlignment="1">
      <alignment/>
    </xf>
    <xf numFmtId="164" fontId="2" fillId="0" borderId="0" xfId="0" applyFont="1" applyBorder="1" applyAlignment="1">
      <alignment wrapText="1"/>
    </xf>
    <xf numFmtId="164" fontId="4" fillId="0" borderId="0" xfId="0" applyFont="1" applyAlignment="1">
      <alignment/>
    </xf>
    <xf numFmtId="171" fontId="0" fillId="0" borderId="0" xfId="0" applyNumberFormat="1" applyAlignment="1">
      <alignment/>
    </xf>
    <xf numFmtId="166" fontId="0" fillId="0" borderId="0" xfId="0" applyNumberFormat="1" applyBorder="1" applyAlignment="1">
      <alignment/>
    </xf>
    <xf numFmtId="164" fontId="0" fillId="0" borderId="0" xfId="0" applyFont="1" applyBorder="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4"/>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51.7109375" style="0" customWidth="1"/>
    <col min="4" max="4" width="8.7109375" style="0" customWidth="1"/>
    <col min="5" max="5" width="30.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s="4">
        <v>15000000</v>
      </c>
      <c r="E7" s="5">
        <v>1867.5</v>
      </c>
    </row>
    <row r="8" ht="15">
      <c r="A8" s="3" t="s">
        <v>5</v>
      </c>
    </row>
    <row r="9" spans="1:5" ht="15">
      <c r="A9" s="6" t="s">
        <v>6</v>
      </c>
      <c r="C9" s="4">
        <v>15000000</v>
      </c>
      <c r="E9" s="5">
        <v>1867.5</v>
      </c>
    </row>
    <row r="10" spans="1:5" ht="15">
      <c r="A10" s="6" t="s">
        <v>7</v>
      </c>
      <c r="C10" t="s">
        <v>8</v>
      </c>
      <c r="E10" s="5">
        <v>0</v>
      </c>
    </row>
    <row r="11" spans="1:5" ht="15">
      <c r="A11" s="3" t="s">
        <v>9</v>
      </c>
      <c r="C11" s="4">
        <v>0</v>
      </c>
      <c r="E11" s="5">
        <v>0</v>
      </c>
    </row>
    <row r="12" spans="1:5" ht="15">
      <c r="A12" t="s">
        <v>10</v>
      </c>
      <c r="C12" s="4">
        <v>30000000</v>
      </c>
      <c r="E12" s="5">
        <v>3735</v>
      </c>
    </row>
    <row r="13" spans="1:5" ht="15">
      <c r="A13" s="2"/>
      <c r="B13" s="2"/>
      <c r="C13" s="2"/>
      <c r="D13" s="2"/>
      <c r="E13" s="2"/>
    </row>
    <row r="14" spans="1:5" ht="15">
      <c r="A14" s="2"/>
      <c r="B14" s="2"/>
      <c r="C14" s="2"/>
      <c r="D14" s="2"/>
      <c r="E14" s="2"/>
    </row>
  </sheetData>
  <sheetProtection selectLockedCells="1" selectUnlockedCells="1"/>
  <mergeCells count="4">
    <mergeCell ref="A2:F2"/>
    <mergeCell ref="A5:E5"/>
    <mergeCell ref="A13:E13"/>
    <mergeCell ref="A14:E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90</v>
      </c>
      <c r="B2" s="1"/>
      <c r="C2" s="1"/>
      <c r="D2" s="1"/>
      <c r="E2" s="1"/>
      <c r="F2" s="1"/>
    </row>
    <row r="5" spans="3:16" ht="15">
      <c r="C5" s="1" t="s">
        <v>91</v>
      </c>
      <c r="D5" s="1"/>
      <c r="E5" s="1"/>
      <c r="F5" s="1"/>
      <c r="G5" s="1"/>
      <c r="H5" s="1"/>
      <c r="K5" s="1" t="s">
        <v>48</v>
      </c>
      <c r="L5" s="1"/>
      <c r="M5" s="1"/>
      <c r="N5" s="1"/>
      <c r="O5" s="1"/>
      <c r="P5" s="1"/>
    </row>
    <row r="6" spans="1:13" ht="15">
      <c r="A6" s="12" t="s">
        <v>50</v>
      </c>
      <c r="C6" s="1" t="s">
        <v>14</v>
      </c>
      <c r="D6" s="1"/>
      <c r="G6" s="1" t="s">
        <v>15</v>
      </c>
      <c r="H6" s="1"/>
      <c r="K6" s="1" t="s">
        <v>49</v>
      </c>
      <c r="L6" s="1"/>
      <c r="M6" s="1"/>
    </row>
    <row r="7" spans="1:16" ht="15">
      <c r="A7" t="s">
        <v>92</v>
      </c>
      <c r="C7" s="7">
        <v>610</v>
      </c>
      <c r="D7" s="7"/>
      <c r="G7" s="7">
        <v>3223</v>
      </c>
      <c r="H7" s="7"/>
      <c r="K7" s="7">
        <v>2613</v>
      </c>
      <c r="L7" s="7"/>
      <c r="P7" t="s">
        <v>93</v>
      </c>
    </row>
    <row r="8" spans="1:16" ht="15">
      <c r="A8" t="s">
        <v>22</v>
      </c>
      <c r="D8" s="8">
        <v>4596</v>
      </c>
      <c r="H8" s="8">
        <v>6920</v>
      </c>
      <c r="L8" s="8">
        <v>2324</v>
      </c>
      <c r="P8" t="s">
        <v>94</v>
      </c>
    </row>
    <row r="9" spans="1:17" ht="15">
      <c r="A9" t="s">
        <v>23</v>
      </c>
      <c r="D9" s="8">
        <v>2858</v>
      </c>
      <c r="H9" s="8">
        <v>2713</v>
      </c>
      <c r="L9" s="9">
        <v>-145</v>
      </c>
      <c r="P9" t="s">
        <v>95</v>
      </c>
      <c r="Q9" t="s">
        <v>55</v>
      </c>
    </row>
    <row r="10" spans="1:16" ht="15">
      <c r="A10" t="s">
        <v>24</v>
      </c>
      <c r="D10" s="8">
        <v>5687</v>
      </c>
      <c r="H10" s="8">
        <v>6561</v>
      </c>
      <c r="L10" s="8">
        <v>874</v>
      </c>
      <c r="P10" t="s">
        <v>74</v>
      </c>
    </row>
    <row r="11" spans="1:16" ht="15">
      <c r="A11" t="s">
        <v>25</v>
      </c>
      <c r="D11" s="8">
        <v>3880</v>
      </c>
      <c r="H11" s="8">
        <v>5054</v>
      </c>
      <c r="L11" s="8">
        <v>1174</v>
      </c>
      <c r="P11" t="s">
        <v>96</v>
      </c>
    </row>
    <row r="13" spans="1:16" ht="15">
      <c r="A13" s="3" t="s">
        <v>27</v>
      </c>
      <c r="D13" s="9">
        <v>-16411</v>
      </c>
      <c r="H13" s="9">
        <v>-18025</v>
      </c>
      <c r="L13" s="9">
        <v>-1614</v>
      </c>
      <c r="P13" t="s">
        <v>97</v>
      </c>
    </row>
    <row r="14" spans="1:17" ht="15">
      <c r="A14" t="s">
        <v>98</v>
      </c>
      <c r="D14" s="9">
        <v>-639</v>
      </c>
      <c r="H14" s="9">
        <v>-526</v>
      </c>
      <c r="L14" s="8">
        <v>113</v>
      </c>
      <c r="P14" t="s">
        <v>76</v>
      </c>
      <c r="Q14" t="s">
        <v>55</v>
      </c>
    </row>
    <row r="15" spans="1:16" ht="15">
      <c r="A15" t="s">
        <v>60</v>
      </c>
      <c r="D15" s="8">
        <v>102</v>
      </c>
      <c r="H15" s="8">
        <v>154</v>
      </c>
      <c r="L15" s="8">
        <v>52</v>
      </c>
      <c r="P15" t="s">
        <v>94</v>
      </c>
    </row>
    <row r="17" spans="1:16" ht="15">
      <c r="A17" s="3" t="s">
        <v>29</v>
      </c>
      <c r="D17" s="9">
        <v>-16948</v>
      </c>
      <c r="H17" s="9">
        <v>-18397</v>
      </c>
      <c r="L17" s="9">
        <v>-1449</v>
      </c>
      <c r="P17" t="s">
        <v>99</v>
      </c>
    </row>
    <row r="18" spans="1:16" ht="15">
      <c r="A18" t="s">
        <v>30</v>
      </c>
      <c r="D18" s="9">
        <v>-2</v>
      </c>
      <c r="H18" s="9">
        <v>-2</v>
      </c>
      <c r="L18" t="s">
        <v>63</v>
      </c>
      <c r="P18" t="s">
        <v>63</v>
      </c>
    </row>
    <row r="20" spans="1:16" ht="15">
      <c r="A20" s="3" t="s">
        <v>64</v>
      </c>
      <c r="C20" s="10">
        <v>-16950</v>
      </c>
      <c r="D20" s="10"/>
      <c r="G20" s="10">
        <v>-18399</v>
      </c>
      <c r="H20" s="10"/>
      <c r="K20" s="10">
        <v>-1449</v>
      </c>
      <c r="L20" s="10"/>
      <c r="P20" t="s">
        <v>99</v>
      </c>
    </row>
  </sheetData>
  <sheetProtection selectLockedCells="1" selectUnlockedCells="1"/>
  <mergeCells count="12">
    <mergeCell ref="A2:F2"/>
    <mergeCell ref="C5:H5"/>
    <mergeCell ref="K5:P5"/>
    <mergeCell ref="C6:D6"/>
    <mergeCell ref="G6:H6"/>
    <mergeCell ref="K6:M6"/>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92</v>
      </c>
      <c r="B2" s="1"/>
      <c r="C2" s="1"/>
      <c r="D2" s="1"/>
      <c r="E2" s="1"/>
      <c r="F2" s="1"/>
    </row>
    <row r="5" spans="3:16" ht="15">
      <c r="C5" s="1" t="s">
        <v>100</v>
      </c>
      <c r="D5" s="1"/>
      <c r="E5" s="1"/>
      <c r="F5" s="1"/>
      <c r="G5" s="1"/>
      <c r="H5" s="1"/>
      <c r="K5" s="1" t="s">
        <v>48</v>
      </c>
      <c r="L5" s="1"/>
      <c r="M5" s="1"/>
      <c r="N5" s="1"/>
      <c r="O5" s="1"/>
      <c r="P5" s="1"/>
    </row>
    <row r="6" spans="3:16" ht="15">
      <c r="C6" s="1" t="s">
        <v>14</v>
      </c>
      <c r="D6" s="1"/>
      <c r="G6" s="1" t="s">
        <v>15</v>
      </c>
      <c r="H6" s="1"/>
      <c r="K6" s="1" t="s">
        <v>72</v>
      </c>
      <c r="L6" s="1"/>
      <c r="O6" s="1" t="s">
        <v>67</v>
      </c>
      <c r="P6" s="1"/>
    </row>
    <row r="7" spans="1:16" ht="15">
      <c r="A7" t="s">
        <v>101</v>
      </c>
      <c r="D7" s="8">
        <v>1608</v>
      </c>
      <c r="H7" s="8">
        <v>3676</v>
      </c>
      <c r="L7" s="8">
        <v>2068</v>
      </c>
      <c r="P7" t="s">
        <v>102</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103</v>
      </c>
      <c r="B2" s="1"/>
      <c r="C2" s="1"/>
      <c r="D2" s="1"/>
      <c r="E2" s="1"/>
      <c r="F2" s="1"/>
    </row>
    <row r="5" spans="3:8" ht="15">
      <c r="C5" s="1" t="s">
        <v>78</v>
      </c>
      <c r="D5" s="1"/>
      <c r="E5" s="1"/>
      <c r="F5" s="1"/>
      <c r="G5" s="1"/>
      <c r="H5" s="1"/>
    </row>
    <row r="6" spans="1:8" ht="15">
      <c r="A6" s="12" t="s">
        <v>50</v>
      </c>
      <c r="C6" s="1" t="s">
        <v>15</v>
      </c>
      <c r="D6" s="1"/>
      <c r="G6" s="1" t="s">
        <v>16</v>
      </c>
      <c r="H6" s="1"/>
    </row>
    <row r="7" ht="15">
      <c r="A7" t="s">
        <v>104</v>
      </c>
    </row>
    <row r="8" spans="1:8" ht="15">
      <c r="A8" t="s">
        <v>105</v>
      </c>
      <c r="C8" s="10">
        <v>-11257</v>
      </c>
      <c r="D8" s="10"/>
      <c r="G8" s="10">
        <v>-13897</v>
      </c>
      <c r="H8" s="10"/>
    </row>
    <row r="9" spans="1:8" ht="15">
      <c r="A9" t="s">
        <v>106</v>
      </c>
      <c r="D9" s="9">
        <v>-391</v>
      </c>
      <c r="H9" s="9">
        <v>-1055</v>
      </c>
    </row>
    <row r="10" spans="1:8" ht="15">
      <c r="A10" t="s">
        <v>107</v>
      </c>
      <c r="D10" s="8">
        <v>3506</v>
      </c>
      <c r="H10" s="8">
        <v>16222</v>
      </c>
    </row>
    <row r="12" spans="1:8" ht="15">
      <c r="A12" t="s">
        <v>108</v>
      </c>
      <c r="C12" s="10">
        <v>-8142</v>
      </c>
      <c r="D12" s="10"/>
      <c r="G12" s="7">
        <v>1270</v>
      </c>
      <c r="H12" s="7"/>
    </row>
  </sheetData>
  <sheetProtection selectLockedCells="1" selectUnlockedCells="1"/>
  <mergeCells count="8">
    <mergeCell ref="A2:F2"/>
    <mergeCell ref="C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109</v>
      </c>
      <c r="B2" s="1"/>
      <c r="C2" s="1"/>
      <c r="D2" s="1"/>
      <c r="E2" s="1"/>
      <c r="F2" s="1"/>
    </row>
    <row r="5" spans="3:8" ht="15">
      <c r="C5" s="1" t="s">
        <v>91</v>
      </c>
      <c r="D5" s="1"/>
      <c r="E5" s="1"/>
      <c r="F5" s="1"/>
      <c r="G5" s="1"/>
      <c r="H5" s="1"/>
    </row>
    <row r="6" spans="1:8" ht="15">
      <c r="A6" s="12" t="s">
        <v>50</v>
      </c>
      <c r="C6" s="1" t="s">
        <v>14</v>
      </c>
      <c r="D6" s="1"/>
      <c r="G6" s="1" t="s">
        <v>15</v>
      </c>
      <c r="H6" s="1"/>
    </row>
    <row r="7" ht="15">
      <c r="A7" t="s">
        <v>110</v>
      </c>
    </row>
    <row r="8" spans="1:8" ht="15">
      <c r="A8" t="s">
        <v>105</v>
      </c>
      <c r="C8" s="10">
        <v>-15155</v>
      </c>
      <c r="D8" s="10"/>
      <c r="G8" s="10">
        <v>-15697</v>
      </c>
      <c r="H8" s="10"/>
    </row>
    <row r="9" spans="1:8" ht="15">
      <c r="A9" t="s">
        <v>106</v>
      </c>
      <c r="D9" s="9">
        <v>-165</v>
      </c>
      <c r="H9" s="9">
        <v>-451</v>
      </c>
    </row>
    <row r="10" spans="1:8" ht="15">
      <c r="A10" t="s">
        <v>107</v>
      </c>
      <c r="D10" s="8">
        <v>18777</v>
      </c>
      <c r="H10" s="8">
        <v>11936</v>
      </c>
    </row>
    <row r="12" spans="1:8" ht="15">
      <c r="A12" t="s">
        <v>111</v>
      </c>
      <c r="C12" s="7">
        <v>3457</v>
      </c>
      <c r="D12" s="7"/>
      <c r="G12" s="10">
        <v>-4212</v>
      </c>
      <c r="H12" s="10"/>
    </row>
  </sheetData>
  <sheetProtection selectLockedCells="1" selectUnlockedCells="1"/>
  <mergeCells count="8">
    <mergeCell ref="A2:F2"/>
    <mergeCell ref="C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3.7109375" style="0" customWidth="1"/>
    <col min="14" max="16384" width="8.7109375" style="0" customWidth="1"/>
  </cols>
  <sheetData>
    <row r="2" spans="1:6" ht="15">
      <c r="A2" s="1" t="s">
        <v>112</v>
      </c>
      <c r="B2" s="1"/>
      <c r="C2" s="1"/>
      <c r="D2" s="1"/>
      <c r="E2" s="1"/>
      <c r="F2" s="1"/>
    </row>
    <row r="5" spans="1:12" ht="39.75" customHeight="1">
      <c r="A5" s="3" t="s">
        <v>113</v>
      </c>
      <c r="C5" s="13" t="s">
        <v>114</v>
      </c>
      <c r="D5" s="13"/>
      <c r="G5" s="13" t="s">
        <v>115</v>
      </c>
      <c r="H5" s="13"/>
      <c r="K5" s="13" t="s">
        <v>116</v>
      </c>
      <c r="L5" s="13"/>
    </row>
    <row r="6" spans="1:12" ht="15">
      <c r="A6" t="s">
        <v>117</v>
      </c>
      <c r="D6" s="8">
        <v>79030</v>
      </c>
      <c r="H6" s="8">
        <v>16870</v>
      </c>
      <c r="L6" s="8">
        <v>587426</v>
      </c>
    </row>
    <row r="7" spans="1:12" ht="15">
      <c r="A7" t="s">
        <v>118</v>
      </c>
      <c r="D7" s="8">
        <v>252710</v>
      </c>
      <c r="H7" s="8">
        <v>40610</v>
      </c>
      <c r="L7" s="8">
        <v>3069231</v>
      </c>
    </row>
    <row r="8" spans="1:12" ht="15">
      <c r="A8" t="s">
        <v>119</v>
      </c>
      <c r="D8" s="8">
        <v>12820</v>
      </c>
      <c r="H8" s="8">
        <v>4210</v>
      </c>
      <c r="L8" s="8">
        <v>248920</v>
      </c>
    </row>
    <row r="9" spans="1:12" ht="15">
      <c r="A9" t="s">
        <v>120</v>
      </c>
      <c r="D9" s="8">
        <v>95520</v>
      </c>
      <c r="H9" s="8">
        <v>50260</v>
      </c>
      <c r="L9" s="8">
        <v>1177556</v>
      </c>
    </row>
    <row r="10" spans="1:13" ht="15">
      <c r="A10" t="s">
        <v>121</v>
      </c>
      <c r="D10" s="8">
        <v>61380</v>
      </c>
      <c r="H10" s="8">
        <v>10920</v>
      </c>
      <c r="M10" t="s">
        <v>122</v>
      </c>
    </row>
    <row r="11" spans="1:12" ht="15">
      <c r="A11" t="s">
        <v>123</v>
      </c>
      <c r="D11" s="8">
        <v>28000</v>
      </c>
      <c r="H11" s="8">
        <v>10960</v>
      </c>
      <c r="L11" s="8">
        <v>79843</v>
      </c>
    </row>
    <row r="12" spans="1:12" ht="15">
      <c r="A12" t="s">
        <v>124</v>
      </c>
      <c r="D12" s="8">
        <v>63990</v>
      </c>
      <c r="H12" s="8">
        <v>14000</v>
      </c>
      <c r="L12" s="8">
        <v>394336</v>
      </c>
    </row>
    <row r="13" spans="1:12" ht="15">
      <c r="A13" t="s">
        <v>125</v>
      </c>
      <c r="D13" s="8">
        <v>222500</v>
      </c>
      <c r="H13" s="8">
        <v>155870</v>
      </c>
      <c r="L13" s="8">
        <v>415707</v>
      </c>
    </row>
    <row r="14" spans="1:12" ht="15">
      <c r="A14" t="s">
        <v>126</v>
      </c>
      <c r="D14" s="8">
        <v>87110</v>
      </c>
      <c r="H14" s="8">
        <v>9730</v>
      </c>
      <c r="L14" s="8">
        <v>1034460</v>
      </c>
    </row>
    <row r="15" spans="1:12" ht="15">
      <c r="A15" t="s">
        <v>127</v>
      </c>
      <c r="D15" s="8">
        <v>22440</v>
      </c>
      <c r="H15" s="8">
        <v>14080</v>
      </c>
      <c r="L15" s="8">
        <v>195767</v>
      </c>
    </row>
    <row r="16" spans="1:12" ht="15">
      <c r="A16" t="s">
        <v>128</v>
      </c>
      <c r="D16" s="8">
        <v>53670</v>
      </c>
      <c r="H16" s="8">
        <v>43090</v>
      </c>
      <c r="L16" s="8">
        <v>46620</v>
      </c>
    </row>
    <row r="17" spans="1:12" ht="15">
      <c r="A17" t="s">
        <v>129</v>
      </c>
      <c r="D17" s="8">
        <v>161360</v>
      </c>
      <c r="H17" s="8">
        <v>26730</v>
      </c>
      <c r="L17" s="8">
        <v>2850139</v>
      </c>
    </row>
    <row r="18" spans="1:12" ht="15">
      <c r="A18" t="s">
        <v>130</v>
      </c>
      <c r="D18" s="8">
        <v>56870</v>
      </c>
      <c r="H18" s="8">
        <v>2010</v>
      </c>
      <c r="L18" s="8">
        <v>637115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84.8515625" style="0" customWidth="1"/>
    <col min="6" max="6" width="8.7109375" style="0" customWidth="1"/>
    <col min="7" max="7" width="38.7109375" style="0" customWidth="1"/>
    <col min="8" max="16384" width="8.7109375" style="0" customWidth="1"/>
  </cols>
  <sheetData>
    <row r="2" spans="1:6" ht="15">
      <c r="A2" s="1" t="s">
        <v>131</v>
      </c>
      <c r="B2" s="1"/>
      <c r="C2" s="1"/>
      <c r="D2" s="1"/>
      <c r="E2" s="1"/>
      <c r="F2" s="1"/>
    </row>
    <row r="5" spans="1:7" ht="39.75" customHeight="1">
      <c r="A5" s="3" t="s">
        <v>132</v>
      </c>
      <c r="C5" s="3" t="s">
        <v>133</v>
      </c>
      <c r="E5" s="3" t="s">
        <v>134</v>
      </c>
      <c r="G5" s="3" t="s">
        <v>135</v>
      </c>
    </row>
    <row r="6" spans="1:7" ht="15">
      <c r="A6" t="s">
        <v>136</v>
      </c>
      <c r="C6" s="8">
        <v>68</v>
      </c>
      <c r="E6" t="s">
        <v>137</v>
      </c>
      <c r="G6" t="s">
        <v>138</v>
      </c>
    </row>
    <row r="7" spans="1:7" ht="15">
      <c r="A7" t="s">
        <v>139</v>
      </c>
      <c r="C7" s="8">
        <v>72</v>
      </c>
      <c r="E7" t="s">
        <v>140</v>
      </c>
      <c r="G7" t="s">
        <v>141</v>
      </c>
    </row>
    <row r="8" spans="1:7" ht="15">
      <c r="A8" t="s">
        <v>142</v>
      </c>
      <c r="C8" s="8">
        <v>66</v>
      </c>
      <c r="E8" t="s">
        <v>140</v>
      </c>
      <c r="G8" t="s">
        <v>143</v>
      </c>
    </row>
    <row r="9" spans="1:7" ht="15">
      <c r="A9" t="s">
        <v>144</v>
      </c>
      <c r="C9" s="8">
        <v>67</v>
      </c>
      <c r="E9" t="s">
        <v>140</v>
      </c>
      <c r="G9" t="s">
        <v>141</v>
      </c>
    </row>
    <row r="10" spans="1:7" ht="15">
      <c r="A10" t="s">
        <v>145</v>
      </c>
      <c r="C10" s="8">
        <v>55</v>
      </c>
      <c r="E10" t="s">
        <v>146</v>
      </c>
      <c r="G10" t="s">
        <v>141</v>
      </c>
    </row>
    <row r="11" spans="1:7" ht="15">
      <c r="A11" t="s">
        <v>147</v>
      </c>
      <c r="C11" s="8">
        <v>72</v>
      </c>
      <c r="E11" t="s">
        <v>140</v>
      </c>
      <c r="G11" t="s">
        <v>143</v>
      </c>
    </row>
    <row r="12" spans="1:7" ht="15">
      <c r="A12" t="s">
        <v>148</v>
      </c>
      <c r="C12" s="8">
        <v>80</v>
      </c>
      <c r="E12" t="s">
        <v>149</v>
      </c>
      <c r="G12" t="s">
        <v>150</v>
      </c>
    </row>
    <row r="13" spans="1:7" ht="15">
      <c r="A13" t="s">
        <v>151</v>
      </c>
      <c r="C13" s="8">
        <v>71</v>
      </c>
      <c r="E13" t="s">
        <v>152</v>
      </c>
      <c r="G13" t="s">
        <v>138</v>
      </c>
    </row>
    <row r="14" spans="1:7" ht="15">
      <c r="A14" t="s">
        <v>153</v>
      </c>
      <c r="C14" s="8">
        <v>60</v>
      </c>
      <c r="E14" t="s">
        <v>154</v>
      </c>
      <c r="G14" t="s">
        <v>15</v>
      </c>
    </row>
    <row r="15" spans="1:7" ht="15">
      <c r="A15" t="s">
        <v>155</v>
      </c>
      <c r="C15" s="8">
        <v>43</v>
      </c>
      <c r="E15" t="s">
        <v>156</v>
      </c>
      <c r="G15" t="s">
        <v>157</v>
      </c>
    </row>
    <row r="16" spans="1:7" ht="15">
      <c r="A16" t="s">
        <v>158</v>
      </c>
      <c r="C16" s="8">
        <v>63</v>
      </c>
      <c r="E16" t="s">
        <v>159</v>
      </c>
      <c r="G16"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160</v>
      </c>
      <c r="B2" s="1"/>
      <c r="C2" s="1"/>
      <c r="D2" s="1"/>
      <c r="E2" s="1"/>
      <c r="F2" s="1"/>
    </row>
    <row r="5" spans="1:28" ht="39.75" customHeight="1">
      <c r="A5" s="3" t="s">
        <v>161</v>
      </c>
      <c r="C5" s="1" t="s">
        <v>162</v>
      </c>
      <c r="D5" s="1"/>
      <c r="G5" s="13" t="s">
        <v>163</v>
      </c>
      <c r="H5" s="13"/>
      <c r="K5" s="13" t="s">
        <v>164</v>
      </c>
      <c r="L5" s="13"/>
      <c r="O5" s="13" t="s">
        <v>165</v>
      </c>
      <c r="P5" s="13"/>
      <c r="S5" s="13" t="s">
        <v>166</v>
      </c>
      <c r="T5" s="13"/>
      <c r="W5" s="13" t="s">
        <v>167</v>
      </c>
      <c r="X5" s="13"/>
      <c r="AA5" s="1" t="s">
        <v>168</v>
      </c>
      <c r="AB5" s="1"/>
    </row>
    <row r="6" spans="1:28" ht="15">
      <c r="A6" t="s">
        <v>145</v>
      </c>
      <c r="D6" t="s">
        <v>16</v>
      </c>
      <c r="H6" s="8">
        <v>394631</v>
      </c>
      <c r="I6" s="9">
        <v>-5</v>
      </c>
      <c r="L6" s="8">
        <v>112500</v>
      </c>
      <c r="P6" s="8">
        <v>509476</v>
      </c>
      <c r="T6" t="s">
        <v>63</v>
      </c>
      <c r="U6" s="9">
        <v>-6</v>
      </c>
      <c r="X6" s="8">
        <v>35667</v>
      </c>
      <c r="Y6" s="9">
        <v>-7</v>
      </c>
      <c r="AB6" s="8">
        <v>1052274</v>
      </c>
    </row>
    <row r="7" spans="1:28" ht="15">
      <c r="A7" s="14" t="s">
        <v>169</v>
      </c>
      <c r="D7" t="s">
        <v>15</v>
      </c>
      <c r="H7" s="8">
        <v>376367</v>
      </c>
      <c r="I7" s="9">
        <v>-5</v>
      </c>
      <c r="L7" s="8">
        <v>46500</v>
      </c>
      <c r="P7" s="8">
        <v>145636</v>
      </c>
      <c r="T7" s="8">
        <v>107250</v>
      </c>
      <c r="U7" s="9">
        <v>-6</v>
      </c>
      <c r="X7" s="8">
        <v>42628</v>
      </c>
      <c r="Y7" s="9">
        <v>-7</v>
      </c>
      <c r="AB7" s="8">
        <v>718381</v>
      </c>
    </row>
    <row r="8" spans="1:28" ht="15">
      <c r="A8" t="s">
        <v>153</v>
      </c>
      <c r="D8" t="s">
        <v>16</v>
      </c>
      <c r="H8" s="8">
        <v>329569</v>
      </c>
      <c r="I8" s="9">
        <v>-8</v>
      </c>
      <c r="L8" s="8">
        <v>75000</v>
      </c>
      <c r="P8" s="8">
        <v>150834</v>
      </c>
      <c r="T8" t="s">
        <v>63</v>
      </c>
      <c r="U8" s="9">
        <v>-9</v>
      </c>
      <c r="X8" t="s">
        <v>63</v>
      </c>
      <c r="AB8" s="8">
        <v>555403</v>
      </c>
    </row>
    <row r="9" spans="1:28" ht="15">
      <c r="A9" s="14" t="s">
        <v>170</v>
      </c>
      <c r="D9" t="s">
        <v>15</v>
      </c>
      <c r="H9" s="8">
        <v>138504</v>
      </c>
      <c r="I9" s="9">
        <v>-8</v>
      </c>
      <c r="L9" s="8">
        <v>48750</v>
      </c>
      <c r="P9" s="8">
        <v>138592</v>
      </c>
      <c r="T9" s="8">
        <v>43515</v>
      </c>
      <c r="U9" s="9">
        <v>-9</v>
      </c>
      <c r="X9" t="s">
        <v>63</v>
      </c>
      <c r="AB9" s="8">
        <v>369361</v>
      </c>
    </row>
    <row r="10" spans="1:28" ht="15">
      <c r="A10" t="s">
        <v>171</v>
      </c>
      <c r="D10" t="s">
        <v>16</v>
      </c>
      <c r="H10" s="8">
        <v>282416</v>
      </c>
      <c r="I10" s="9">
        <v>-10</v>
      </c>
      <c r="L10" s="8">
        <v>75000</v>
      </c>
      <c r="P10" s="8">
        <v>152086</v>
      </c>
      <c r="T10" t="s">
        <v>63</v>
      </c>
      <c r="U10" s="9">
        <v>-11</v>
      </c>
      <c r="X10" t="s">
        <v>63</v>
      </c>
      <c r="AB10" s="8">
        <v>509502</v>
      </c>
    </row>
    <row r="11" spans="1:28" ht="15">
      <c r="A11" s="14" t="s">
        <v>172</v>
      </c>
      <c r="D11" t="s">
        <v>15</v>
      </c>
      <c r="H11" s="8">
        <v>282752</v>
      </c>
      <c r="I11" s="9">
        <v>-10</v>
      </c>
      <c r="L11" s="8">
        <v>31000</v>
      </c>
      <c r="P11" s="8">
        <v>24919</v>
      </c>
      <c r="T11" s="8">
        <v>57573</v>
      </c>
      <c r="U11" s="9">
        <v>-11</v>
      </c>
      <c r="X11" t="s">
        <v>63</v>
      </c>
      <c r="AB11" s="8">
        <v>396244</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B3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173</v>
      </c>
      <c r="B2" s="1"/>
      <c r="C2" s="1"/>
      <c r="D2" s="1"/>
      <c r="E2" s="1"/>
      <c r="F2" s="1"/>
    </row>
    <row r="5" spans="3:28" ht="15">
      <c r="C5" s="2"/>
      <c r="D5" s="2"/>
      <c r="G5" s="1" t="s">
        <v>174</v>
      </c>
      <c r="H5" s="1"/>
      <c r="I5" s="1"/>
      <c r="J5" s="1"/>
      <c r="K5" s="1"/>
      <c r="L5" s="1"/>
      <c r="M5" s="1"/>
      <c r="N5" s="1"/>
      <c r="O5" s="1"/>
      <c r="P5" s="1"/>
      <c r="Q5" s="1"/>
      <c r="R5" s="1"/>
      <c r="S5" s="1"/>
      <c r="T5" s="1"/>
      <c r="W5" s="1" t="s">
        <v>175</v>
      </c>
      <c r="X5" s="1"/>
      <c r="Y5" s="1"/>
      <c r="Z5" s="1"/>
      <c r="AA5" s="1"/>
      <c r="AB5" s="1"/>
    </row>
    <row r="6" spans="1:28" ht="39.75" customHeight="1">
      <c r="A6" s="3" t="s">
        <v>132</v>
      </c>
      <c r="C6" s="1" t="s">
        <v>176</v>
      </c>
      <c r="D6" s="1"/>
      <c r="G6" s="13" t="s">
        <v>177</v>
      </c>
      <c r="H6" s="13"/>
      <c r="K6" s="13" t="s">
        <v>178</v>
      </c>
      <c r="L6" s="13"/>
      <c r="O6" s="13" t="s">
        <v>179</v>
      </c>
      <c r="P6" s="13"/>
      <c r="S6" s="13" t="s">
        <v>180</v>
      </c>
      <c r="T6" s="13"/>
      <c r="W6" s="13" t="s">
        <v>181</v>
      </c>
      <c r="X6" s="13"/>
      <c r="AA6" s="13" t="s">
        <v>182</v>
      </c>
      <c r="AB6" s="13"/>
    </row>
    <row r="7" spans="1:28" ht="15">
      <c r="A7" t="s">
        <v>145</v>
      </c>
      <c r="D7" t="s">
        <v>183</v>
      </c>
      <c r="H7" s="8">
        <v>6435</v>
      </c>
      <c r="L7" t="s">
        <v>63</v>
      </c>
      <c r="P7" s="15">
        <v>15.54</v>
      </c>
      <c r="T7" t="s">
        <v>184</v>
      </c>
      <c r="X7" t="s">
        <v>63</v>
      </c>
      <c r="AB7" t="s">
        <v>63</v>
      </c>
    </row>
    <row r="8" spans="4:28" ht="15">
      <c r="D8" t="s">
        <v>183</v>
      </c>
      <c r="H8" s="8">
        <v>26898</v>
      </c>
      <c r="L8" t="s">
        <v>63</v>
      </c>
      <c r="P8" s="15">
        <v>15.54</v>
      </c>
      <c r="T8" t="s">
        <v>184</v>
      </c>
      <c r="X8" t="s">
        <v>63</v>
      </c>
      <c r="AB8" t="s">
        <v>63</v>
      </c>
    </row>
    <row r="9" spans="4:28" ht="15">
      <c r="D9" t="s">
        <v>185</v>
      </c>
      <c r="H9" s="8">
        <v>21815</v>
      </c>
      <c r="L9" s="8">
        <v>3125</v>
      </c>
      <c r="P9" s="15">
        <v>16.05</v>
      </c>
      <c r="T9" t="s">
        <v>186</v>
      </c>
      <c r="X9" t="s">
        <v>63</v>
      </c>
      <c r="AB9" t="s">
        <v>63</v>
      </c>
    </row>
    <row r="10" spans="4:28" ht="15">
      <c r="D10" t="s">
        <v>185</v>
      </c>
      <c r="H10" s="8">
        <v>60</v>
      </c>
      <c r="L10" t="s">
        <v>63</v>
      </c>
      <c r="P10" s="15">
        <v>16.05</v>
      </c>
      <c r="T10" t="s">
        <v>186</v>
      </c>
      <c r="X10" t="s">
        <v>63</v>
      </c>
      <c r="AB10" t="s">
        <v>63</v>
      </c>
    </row>
    <row r="11" spans="4:28" ht="15">
      <c r="D11" t="s">
        <v>187</v>
      </c>
      <c r="H11" t="s">
        <v>63</v>
      </c>
      <c r="L11" s="8">
        <v>16599</v>
      </c>
      <c r="P11" s="15">
        <v>6.03</v>
      </c>
      <c r="T11" t="s">
        <v>188</v>
      </c>
      <c r="X11" t="s">
        <v>63</v>
      </c>
      <c r="AB11" t="s">
        <v>63</v>
      </c>
    </row>
    <row r="12" spans="4:28" ht="15">
      <c r="D12" t="s">
        <v>187</v>
      </c>
      <c r="H12" s="8">
        <v>29166</v>
      </c>
      <c r="L12" s="8">
        <v>4235</v>
      </c>
      <c r="P12" s="15">
        <v>6.03</v>
      </c>
      <c r="T12" t="s">
        <v>188</v>
      </c>
      <c r="X12" t="s">
        <v>63</v>
      </c>
      <c r="AB12" t="s">
        <v>63</v>
      </c>
    </row>
    <row r="13" spans="4:28" ht="15">
      <c r="D13" t="s">
        <v>187</v>
      </c>
      <c r="H13" s="8">
        <v>6333</v>
      </c>
      <c r="L13" t="s">
        <v>63</v>
      </c>
      <c r="P13" s="15">
        <v>6.03</v>
      </c>
      <c r="T13" t="s">
        <v>188</v>
      </c>
      <c r="X13" t="s">
        <v>63</v>
      </c>
      <c r="AB13" t="s">
        <v>63</v>
      </c>
    </row>
    <row r="14" spans="4:28" ht="15">
      <c r="D14" t="s">
        <v>189</v>
      </c>
      <c r="H14" t="s">
        <v>63</v>
      </c>
      <c r="L14" s="8">
        <v>4861</v>
      </c>
      <c r="P14" s="15">
        <v>4.02</v>
      </c>
      <c r="T14" t="s">
        <v>190</v>
      </c>
      <c r="X14" t="s">
        <v>63</v>
      </c>
      <c r="AB14" t="s">
        <v>63</v>
      </c>
    </row>
    <row r="15" spans="4:28" ht="15">
      <c r="D15" t="s">
        <v>189</v>
      </c>
      <c r="H15" s="8">
        <v>7639</v>
      </c>
      <c r="L15" s="8">
        <v>4166</v>
      </c>
      <c r="P15" s="15">
        <v>4.02</v>
      </c>
      <c r="T15" t="s">
        <v>190</v>
      </c>
      <c r="X15" t="s">
        <v>63</v>
      </c>
      <c r="AB15" t="s">
        <v>63</v>
      </c>
    </row>
    <row r="16" spans="4:28" ht="15">
      <c r="D16" t="s">
        <v>189</v>
      </c>
      <c r="H16" s="8">
        <v>10000</v>
      </c>
      <c r="L16" t="s">
        <v>63</v>
      </c>
      <c r="P16" s="15">
        <v>4.02</v>
      </c>
      <c r="T16" t="s">
        <v>190</v>
      </c>
      <c r="X16" t="s">
        <v>63</v>
      </c>
      <c r="AB16" t="s">
        <v>63</v>
      </c>
    </row>
    <row r="17" spans="4:28" ht="15">
      <c r="D17" t="s">
        <v>191</v>
      </c>
      <c r="H17" t="s">
        <v>63</v>
      </c>
      <c r="L17" s="8">
        <v>118053</v>
      </c>
      <c r="P17" s="15">
        <v>1.5</v>
      </c>
      <c r="T17" t="s">
        <v>192</v>
      </c>
      <c r="X17" t="s">
        <v>63</v>
      </c>
      <c r="AB17" t="s">
        <v>63</v>
      </c>
    </row>
    <row r="18" spans="4:28" ht="15">
      <c r="D18" t="s">
        <v>191</v>
      </c>
      <c r="H18" t="s">
        <v>63</v>
      </c>
      <c r="L18" s="8">
        <v>181947</v>
      </c>
      <c r="P18" s="15">
        <v>1.5</v>
      </c>
      <c r="T18" t="s">
        <v>192</v>
      </c>
      <c r="X18" t="s">
        <v>63</v>
      </c>
      <c r="AB18" t="s">
        <v>63</v>
      </c>
    </row>
    <row r="19" spans="4:28" ht="15">
      <c r="D19" t="s">
        <v>191</v>
      </c>
      <c r="H19" t="s">
        <v>63</v>
      </c>
      <c r="L19" s="8">
        <v>200000</v>
      </c>
      <c r="P19" s="15">
        <v>1.5</v>
      </c>
      <c r="T19" t="s">
        <v>192</v>
      </c>
      <c r="X19" t="s">
        <v>63</v>
      </c>
      <c r="AB19" t="s">
        <v>63</v>
      </c>
    </row>
    <row r="20" spans="4:28" ht="15">
      <c r="D20" t="s">
        <v>191</v>
      </c>
      <c r="H20" t="s">
        <v>63</v>
      </c>
      <c r="L20" t="s">
        <v>63</v>
      </c>
      <c r="P20" t="s">
        <v>63</v>
      </c>
      <c r="T20" t="s">
        <v>63</v>
      </c>
      <c r="X20" s="8">
        <v>50000</v>
      </c>
      <c r="AB20" s="8">
        <v>34695</v>
      </c>
    </row>
    <row r="21" spans="4:28" ht="15">
      <c r="D21" t="s">
        <v>191</v>
      </c>
      <c r="H21" t="s">
        <v>63</v>
      </c>
      <c r="L21" t="s">
        <v>63</v>
      </c>
      <c r="P21" t="s">
        <v>63</v>
      </c>
      <c r="T21" t="s">
        <v>63</v>
      </c>
      <c r="X21" s="8">
        <v>25000</v>
      </c>
      <c r="AB21" s="8">
        <v>17348</v>
      </c>
    </row>
    <row r="22" spans="1:28" ht="15">
      <c r="A22" t="s">
        <v>153</v>
      </c>
      <c r="D22" t="s">
        <v>193</v>
      </c>
      <c r="H22" s="8">
        <v>23611</v>
      </c>
      <c r="L22" s="8">
        <v>43055</v>
      </c>
      <c r="P22" s="15">
        <v>1.9500000000000002</v>
      </c>
      <c r="T22" t="s">
        <v>194</v>
      </c>
      <c r="X22" t="s">
        <v>63</v>
      </c>
      <c r="AB22" t="s">
        <v>63</v>
      </c>
    </row>
    <row r="23" spans="4:28" ht="15">
      <c r="D23" t="s">
        <v>193</v>
      </c>
      <c r="H23" s="8">
        <v>16383</v>
      </c>
      <c r="L23" t="s">
        <v>63</v>
      </c>
      <c r="P23" s="15">
        <v>1.9500000000000002</v>
      </c>
      <c r="T23" t="s">
        <v>194</v>
      </c>
      <c r="X23" t="s">
        <v>63</v>
      </c>
      <c r="AB23" t="s">
        <v>63</v>
      </c>
    </row>
    <row r="24" spans="4:28" ht="15">
      <c r="D24" t="s">
        <v>191</v>
      </c>
      <c r="H24" t="s">
        <v>63</v>
      </c>
      <c r="L24" s="8">
        <v>50000</v>
      </c>
      <c r="P24" s="15">
        <v>1.5</v>
      </c>
      <c r="T24" t="s">
        <v>192</v>
      </c>
      <c r="X24" t="s">
        <v>63</v>
      </c>
      <c r="AB24" t="s">
        <v>63</v>
      </c>
    </row>
    <row r="25" spans="4:28" ht="15">
      <c r="D25" t="s">
        <v>191</v>
      </c>
      <c r="H25" t="s">
        <v>63</v>
      </c>
      <c r="L25" s="8">
        <v>100000</v>
      </c>
      <c r="P25" s="15">
        <v>1.5</v>
      </c>
      <c r="T25" t="s">
        <v>192</v>
      </c>
      <c r="X25" t="s">
        <v>63</v>
      </c>
      <c r="AB25" t="s">
        <v>63</v>
      </c>
    </row>
    <row r="26" spans="4:28" ht="15">
      <c r="D26" t="s">
        <v>191</v>
      </c>
      <c r="H26" t="s">
        <v>63</v>
      </c>
      <c r="L26" t="s">
        <v>63</v>
      </c>
      <c r="P26" t="s">
        <v>63</v>
      </c>
      <c r="T26" t="s">
        <v>63</v>
      </c>
      <c r="X26" s="8">
        <v>25000</v>
      </c>
      <c r="AB26" s="8">
        <v>17348</v>
      </c>
    </row>
    <row r="27" spans="4:28" ht="15">
      <c r="D27" t="s">
        <v>191</v>
      </c>
      <c r="H27" t="s">
        <v>63</v>
      </c>
      <c r="L27" t="s">
        <v>63</v>
      </c>
      <c r="P27" t="s">
        <v>63</v>
      </c>
      <c r="T27" t="s">
        <v>63</v>
      </c>
      <c r="X27" s="8">
        <v>25000</v>
      </c>
      <c r="AB27" s="8">
        <v>17348</v>
      </c>
    </row>
    <row r="28" spans="1:28" ht="15">
      <c r="A28" t="s">
        <v>151</v>
      </c>
      <c r="D28" t="s">
        <v>195</v>
      </c>
      <c r="H28" s="8">
        <v>1984</v>
      </c>
      <c r="L28" t="s">
        <v>63</v>
      </c>
      <c r="P28" s="15">
        <v>13.86</v>
      </c>
      <c r="T28" t="s">
        <v>196</v>
      </c>
      <c r="X28" t="s">
        <v>63</v>
      </c>
      <c r="AB28" t="s">
        <v>63</v>
      </c>
    </row>
    <row r="29" spans="4:28" ht="15">
      <c r="D29" t="s">
        <v>183</v>
      </c>
      <c r="H29" s="8">
        <v>7501</v>
      </c>
      <c r="L29" t="s">
        <v>63</v>
      </c>
      <c r="P29" s="15">
        <v>15.54</v>
      </c>
      <c r="T29" t="s">
        <v>184</v>
      </c>
      <c r="X29" t="s">
        <v>63</v>
      </c>
      <c r="AB29" t="s">
        <v>63</v>
      </c>
    </row>
    <row r="30" spans="4:28" ht="15">
      <c r="D30" t="s">
        <v>197</v>
      </c>
      <c r="H30" s="8">
        <v>10451</v>
      </c>
      <c r="L30" s="8">
        <v>1215</v>
      </c>
      <c r="P30" s="15">
        <v>13.14</v>
      </c>
      <c r="T30" t="s">
        <v>198</v>
      </c>
      <c r="X30" t="s">
        <v>63</v>
      </c>
      <c r="AB30" t="s">
        <v>63</v>
      </c>
    </row>
    <row r="31" spans="4:28" ht="15">
      <c r="D31" t="s">
        <v>187</v>
      </c>
      <c r="H31" s="8">
        <v>20368</v>
      </c>
      <c r="L31" s="8">
        <v>23640</v>
      </c>
      <c r="P31" s="15">
        <v>6.03</v>
      </c>
      <c r="T31" t="s">
        <v>188</v>
      </c>
      <c r="X31" t="s">
        <v>63</v>
      </c>
      <c r="AB31" t="s">
        <v>63</v>
      </c>
    </row>
    <row r="32" spans="4:28" ht="15">
      <c r="D32" t="s">
        <v>187</v>
      </c>
      <c r="H32" s="8">
        <v>13659</v>
      </c>
      <c r="L32" s="8">
        <v>666</v>
      </c>
      <c r="P32" s="15">
        <v>6.03</v>
      </c>
      <c r="T32" t="s">
        <v>188</v>
      </c>
      <c r="X32" t="s">
        <v>63</v>
      </c>
      <c r="AB32" t="s">
        <v>63</v>
      </c>
    </row>
    <row r="33" spans="4:28" ht="15">
      <c r="D33" t="s">
        <v>189</v>
      </c>
      <c r="H33" t="s">
        <v>63</v>
      </c>
      <c r="L33" s="8">
        <v>2430</v>
      </c>
      <c r="P33" s="15">
        <v>4.02</v>
      </c>
      <c r="T33" t="s">
        <v>190</v>
      </c>
      <c r="X33" t="s">
        <v>63</v>
      </c>
      <c r="AB33" t="s">
        <v>63</v>
      </c>
    </row>
    <row r="34" spans="4:28" ht="15">
      <c r="D34" t="s">
        <v>189</v>
      </c>
      <c r="H34" s="8">
        <v>3819</v>
      </c>
      <c r="L34" s="8">
        <v>2084</v>
      </c>
      <c r="P34" s="15">
        <v>4.02</v>
      </c>
      <c r="T34" t="s">
        <v>190</v>
      </c>
      <c r="X34" t="s">
        <v>63</v>
      </c>
      <c r="AB34" t="s">
        <v>63</v>
      </c>
    </row>
    <row r="35" spans="4:28" ht="15">
      <c r="D35" t="s">
        <v>191</v>
      </c>
      <c r="H35" t="s">
        <v>63</v>
      </c>
      <c r="L35" s="8">
        <v>75000</v>
      </c>
      <c r="P35" s="15">
        <v>1.5</v>
      </c>
      <c r="T35" t="s">
        <v>192</v>
      </c>
      <c r="X35" t="s">
        <v>63</v>
      </c>
      <c r="AB35" t="s">
        <v>63</v>
      </c>
    </row>
    <row r="36" spans="4:28" ht="15">
      <c r="D36" t="s">
        <v>191</v>
      </c>
      <c r="H36" t="s">
        <v>63</v>
      </c>
      <c r="L36" s="8">
        <v>75000</v>
      </c>
      <c r="P36" s="15">
        <v>1.5</v>
      </c>
      <c r="T36" t="s">
        <v>192</v>
      </c>
      <c r="X36" t="s">
        <v>63</v>
      </c>
      <c r="AB36" t="s">
        <v>63</v>
      </c>
    </row>
    <row r="37" spans="4:28" ht="15">
      <c r="D37" t="s">
        <v>191</v>
      </c>
      <c r="H37" t="s">
        <v>63</v>
      </c>
      <c r="L37" t="s">
        <v>63</v>
      </c>
      <c r="P37" t="s">
        <v>63</v>
      </c>
      <c r="T37" t="s">
        <v>63</v>
      </c>
      <c r="X37" s="8">
        <v>25000</v>
      </c>
      <c r="AB37" s="8">
        <v>17348</v>
      </c>
    </row>
    <row r="38" spans="4:28" ht="15">
      <c r="D38" t="s">
        <v>191</v>
      </c>
      <c r="H38" t="s">
        <v>63</v>
      </c>
      <c r="L38" t="s">
        <v>63</v>
      </c>
      <c r="P38" t="s">
        <v>63</v>
      </c>
      <c r="T38" t="s">
        <v>63</v>
      </c>
      <c r="X38" s="8">
        <v>25000</v>
      </c>
      <c r="AB38" s="8">
        <v>17348</v>
      </c>
    </row>
  </sheetData>
  <sheetProtection selectLockedCells="1" selectUnlockedCells="1"/>
  <mergeCells count="11">
    <mergeCell ref="A2:F2"/>
    <mergeCell ref="C5:D5"/>
    <mergeCell ref="G5:T5"/>
    <mergeCell ref="W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39.75" customHeight="1">
      <c r="A3" s="3" t="s">
        <v>132</v>
      </c>
      <c r="C3" s="13" t="s">
        <v>199</v>
      </c>
      <c r="D3" s="13"/>
      <c r="G3" s="13" t="s">
        <v>200</v>
      </c>
      <c r="H3" s="13"/>
      <c r="K3" s="13" t="s">
        <v>201</v>
      </c>
      <c r="L3" s="13"/>
      <c r="O3" s="13" t="s">
        <v>202</v>
      </c>
      <c r="P3" s="13"/>
    </row>
    <row r="4" spans="1:16" ht="15">
      <c r="A4" t="s">
        <v>203</v>
      </c>
      <c r="D4" s="8">
        <v>36401</v>
      </c>
      <c r="H4" s="8">
        <v>26642</v>
      </c>
      <c r="L4" t="s">
        <v>63</v>
      </c>
      <c r="P4" s="8">
        <v>63043</v>
      </c>
    </row>
    <row r="5" spans="1:16" ht="15">
      <c r="A5" t="s">
        <v>204</v>
      </c>
      <c r="D5" s="8">
        <v>35151</v>
      </c>
      <c r="H5" s="8">
        <v>26642</v>
      </c>
      <c r="L5" t="s">
        <v>63</v>
      </c>
      <c r="P5" s="8">
        <v>61793</v>
      </c>
    </row>
    <row r="6" spans="1:16" ht="15">
      <c r="A6" t="s">
        <v>136</v>
      </c>
      <c r="D6" s="8">
        <v>100000</v>
      </c>
      <c r="H6" s="8">
        <v>26642</v>
      </c>
      <c r="L6" t="s">
        <v>63</v>
      </c>
      <c r="P6" s="8">
        <v>126642</v>
      </c>
    </row>
    <row r="7" spans="1:16" ht="15">
      <c r="A7" t="s">
        <v>205</v>
      </c>
      <c r="D7" s="8">
        <v>39845</v>
      </c>
      <c r="H7" s="8">
        <v>26642</v>
      </c>
      <c r="L7" t="s">
        <v>63</v>
      </c>
      <c r="P7" s="8">
        <v>66487</v>
      </c>
    </row>
    <row r="8" spans="1:16" ht="15">
      <c r="A8" t="s">
        <v>206</v>
      </c>
      <c r="D8" s="8">
        <v>38750</v>
      </c>
      <c r="H8" s="8">
        <v>26642</v>
      </c>
      <c r="L8" t="s">
        <v>63</v>
      </c>
      <c r="P8" s="8">
        <v>65392</v>
      </c>
    </row>
    <row r="9" spans="1:16" ht="15">
      <c r="A9" t="s">
        <v>207</v>
      </c>
      <c r="D9" s="8">
        <v>53750</v>
      </c>
      <c r="H9" s="8">
        <v>26642</v>
      </c>
      <c r="L9" t="s">
        <v>63</v>
      </c>
      <c r="P9" s="8">
        <v>80392</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1:8" ht="39.75" customHeight="1">
      <c r="A3" s="3" t="s">
        <v>208</v>
      </c>
      <c r="C3" s="13" t="s">
        <v>209</v>
      </c>
      <c r="D3" s="13"/>
      <c r="G3" s="13" t="s">
        <v>210</v>
      </c>
      <c r="H3" s="13"/>
    </row>
    <row r="4" ht="15">
      <c r="A4" s="12" t="s">
        <v>211</v>
      </c>
    </row>
    <row r="5" spans="1:8" ht="15">
      <c r="A5" s="6" t="s">
        <v>212</v>
      </c>
      <c r="D5" s="8">
        <v>4582306</v>
      </c>
      <c r="H5" t="s">
        <v>213</v>
      </c>
    </row>
    <row r="6" ht="15">
      <c r="A6" s="12" t="s">
        <v>214</v>
      </c>
    </row>
    <row r="7" spans="1:8" ht="15">
      <c r="A7" t="s">
        <v>215</v>
      </c>
      <c r="D7" s="8">
        <v>349552</v>
      </c>
      <c r="H7" t="s">
        <v>216</v>
      </c>
    </row>
    <row r="8" spans="1:8" ht="15">
      <c r="A8" t="s">
        <v>217</v>
      </c>
      <c r="D8" s="8">
        <v>34899</v>
      </c>
      <c r="H8" t="s">
        <v>216</v>
      </c>
    </row>
    <row r="9" spans="1:8" ht="15">
      <c r="A9" t="s">
        <v>218</v>
      </c>
      <c r="D9" s="8">
        <v>149199</v>
      </c>
      <c r="H9" t="s">
        <v>216</v>
      </c>
    </row>
    <row r="10" spans="1:8" ht="15">
      <c r="A10" t="s">
        <v>219</v>
      </c>
      <c r="D10" s="8">
        <v>69617</v>
      </c>
      <c r="H10" t="s">
        <v>216</v>
      </c>
    </row>
    <row r="11" spans="1:8" ht="15">
      <c r="A11" t="s">
        <v>220</v>
      </c>
      <c r="D11" s="8">
        <v>227102</v>
      </c>
      <c r="H11" t="s">
        <v>216</v>
      </c>
    </row>
    <row r="12" spans="1:8" ht="15">
      <c r="A12" t="s">
        <v>221</v>
      </c>
      <c r="D12" s="8">
        <v>39332</v>
      </c>
      <c r="H12" t="s">
        <v>216</v>
      </c>
    </row>
    <row r="13" spans="1:8" ht="15">
      <c r="A13" t="s">
        <v>222</v>
      </c>
      <c r="D13" s="8">
        <v>64281</v>
      </c>
      <c r="H13" t="s">
        <v>216</v>
      </c>
    </row>
    <row r="14" spans="1:8" ht="15">
      <c r="A14" t="s">
        <v>223</v>
      </c>
      <c r="D14" s="8">
        <v>140498</v>
      </c>
      <c r="H14" t="s">
        <v>216</v>
      </c>
    </row>
    <row r="15" spans="1:8" ht="15">
      <c r="A15" t="s">
        <v>224</v>
      </c>
      <c r="D15" s="8">
        <v>171284</v>
      </c>
      <c r="H15" t="s">
        <v>216</v>
      </c>
    </row>
    <row r="16" spans="1:8" ht="15">
      <c r="A16" t="s">
        <v>225</v>
      </c>
      <c r="D16" s="8">
        <v>1355123</v>
      </c>
      <c r="H16" t="s">
        <v>226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3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v>
      </c>
      <c r="B2" s="1"/>
      <c r="C2" s="1"/>
      <c r="D2" s="1"/>
      <c r="E2" s="1"/>
      <c r="F2" s="1"/>
    </row>
    <row r="5" spans="3:16" ht="15">
      <c r="C5" s="1" t="s">
        <v>12</v>
      </c>
      <c r="D5" s="1"/>
      <c r="E5" s="1"/>
      <c r="F5" s="1"/>
      <c r="G5" s="1"/>
      <c r="H5" s="1"/>
      <c r="K5" s="1" t="s">
        <v>13</v>
      </c>
      <c r="L5" s="1"/>
      <c r="M5" s="1"/>
      <c r="N5" s="1"/>
      <c r="O5" s="1"/>
      <c r="P5" s="1"/>
    </row>
    <row r="6" spans="3:16" ht="15">
      <c r="C6" s="1" t="s">
        <v>14</v>
      </c>
      <c r="D6" s="1"/>
      <c r="G6" s="1" t="s">
        <v>15</v>
      </c>
      <c r="H6" s="1"/>
      <c r="K6" s="1" t="s">
        <v>15</v>
      </c>
      <c r="L6" s="1"/>
      <c r="O6" s="1" t="s">
        <v>16</v>
      </c>
      <c r="P6" s="1"/>
    </row>
    <row r="7" spans="3:16" ht="15">
      <c r="C7" s="2"/>
      <c r="D7" s="2"/>
      <c r="G7" s="2"/>
      <c r="H7" s="2"/>
      <c r="K7" s="1" t="s">
        <v>17</v>
      </c>
      <c r="L7" s="1"/>
      <c r="O7" s="1" t="s">
        <v>17</v>
      </c>
      <c r="P7" s="1"/>
    </row>
    <row r="8" spans="3:16" ht="15">
      <c r="C8" s="1" t="s">
        <v>18</v>
      </c>
      <c r="D8" s="1"/>
      <c r="E8" s="1"/>
      <c r="F8" s="1"/>
      <c r="G8" s="1"/>
      <c r="H8" s="1"/>
      <c r="I8" s="1"/>
      <c r="J8" s="1"/>
      <c r="K8" s="1"/>
      <c r="L8" s="1"/>
      <c r="M8" s="1"/>
      <c r="N8" s="1"/>
      <c r="O8" s="1"/>
      <c r="P8" s="1"/>
    </row>
    <row r="9" ht="15">
      <c r="A9" s="3" t="s">
        <v>19</v>
      </c>
    </row>
    <row r="10" spans="1:16" ht="15">
      <c r="A10" t="s">
        <v>20</v>
      </c>
      <c r="C10" s="7">
        <v>610</v>
      </c>
      <c r="D10" s="7"/>
      <c r="G10" s="7">
        <v>3223</v>
      </c>
      <c r="H10" s="7"/>
      <c r="K10" s="7">
        <v>1932</v>
      </c>
      <c r="L10" s="7"/>
      <c r="O10" s="7">
        <v>4073</v>
      </c>
      <c r="P10" s="7"/>
    </row>
    <row r="12" ht="15">
      <c r="A12" t="s">
        <v>21</v>
      </c>
    </row>
    <row r="13" spans="1:16" ht="15">
      <c r="A13" t="s">
        <v>22</v>
      </c>
      <c r="D13" s="8">
        <v>4596</v>
      </c>
      <c r="H13" s="8">
        <v>6920</v>
      </c>
      <c r="L13" s="8">
        <v>5021</v>
      </c>
      <c r="P13" s="8">
        <v>6985</v>
      </c>
    </row>
    <row r="14" spans="1:16" ht="15">
      <c r="A14" t="s">
        <v>23</v>
      </c>
      <c r="D14" s="8">
        <v>2858</v>
      </c>
      <c r="H14" s="8">
        <v>2713</v>
      </c>
      <c r="L14" s="8">
        <v>2045</v>
      </c>
      <c r="P14" s="8">
        <v>2456</v>
      </c>
    </row>
    <row r="15" spans="1:16" ht="15">
      <c r="A15" t="s">
        <v>24</v>
      </c>
      <c r="D15" s="8">
        <v>5687</v>
      </c>
      <c r="H15" s="8">
        <v>6561</v>
      </c>
      <c r="L15" s="8">
        <v>4923</v>
      </c>
      <c r="P15" s="8">
        <v>5539</v>
      </c>
    </row>
    <row r="16" spans="1:16" ht="15">
      <c r="A16" t="s">
        <v>25</v>
      </c>
      <c r="D16" s="8">
        <v>3880</v>
      </c>
      <c r="H16" s="8">
        <v>5054</v>
      </c>
      <c r="L16" s="8">
        <v>3875</v>
      </c>
      <c r="P16" s="8">
        <v>4701</v>
      </c>
    </row>
    <row r="18" spans="1:16" ht="15">
      <c r="A18" s="3" t="s">
        <v>26</v>
      </c>
      <c r="D18" s="9">
        <v>-17021</v>
      </c>
      <c r="H18" s="9">
        <v>-21248</v>
      </c>
      <c r="L18" s="9">
        <v>-15864</v>
      </c>
      <c r="P18" s="9">
        <v>-19681</v>
      </c>
    </row>
    <row r="20" spans="1:16" ht="15">
      <c r="A20" t="s">
        <v>27</v>
      </c>
      <c r="D20" s="9">
        <v>-16411</v>
      </c>
      <c r="H20" s="9">
        <v>-18025</v>
      </c>
      <c r="L20" s="9">
        <v>-13932</v>
      </c>
      <c r="P20" s="9">
        <v>-15608</v>
      </c>
    </row>
    <row r="21" spans="1:16" ht="15">
      <c r="A21" s="3" t="s">
        <v>28</v>
      </c>
      <c r="D21" s="9">
        <v>-537</v>
      </c>
      <c r="H21" s="9">
        <v>-372</v>
      </c>
      <c r="L21" s="9">
        <v>-278</v>
      </c>
      <c r="P21" s="9">
        <v>-334</v>
      </c>
    </row>
    <row r="23" spans="1:16" ht="15">
      <c r="A23" t="s">
        <v>29</v>
      </c>
      <c r="D23" s="9">
        <v>-16948</v>
      </c>
      <c r="H23" s="9">
        <v>-18397</v>
      </c>
      <c r="L23" s="9">
        <v>-14210</v>
      </c>
      <c r="P23" s="9">
        <v>-15942</v>
      </c>
    </row>
    <row r="24" spans="1:16" ht="15">
      <c r="A24" t="s">
        <v>30</v>
      </c>
      <c r="D24" s="9">
        <v>-2</v>
      </c>
      <c r="H24" s="9">
        <v>-2</v>
      </c>
      <c r="L24" s="9">
        <v>-2</v>
      </c>
      <c r="P24" s="9">
        <v>-5</v>
      </c>
    </row>
    <row r="26" spans="1:16" ht="15">
      <c r="A26" t="s">
        <v>31</v>
      </c>
      <c r="C26" s="10">
        <v>-16950</v>
      </c>
      <c r="D26" s="10"/>
      <c r="G26" s="10">
        <v>-18399</v>
      </c>
      <c r="H26" s="10"/>
      <c r="K26" s="10">
        <v>-14212</v>
      </c>
      <c r="L26" s="10"/>
      <c r="O26" s="10">
        <v>-15947</v>
      </c>
      <c r="P26" s="10"/>
    </row>
    <row r="28" ht="15">
      <c r="A28" t="s">
        <v>32</v>
      </c>
    </row>
    <row r="29" spans="1:16" ht="15">
      <c r="A29" t="s">
        <v>33</v>
      </c>
      <c r="D29" s="8">
        <v>5512989</v>
      </c>
      <c r="H29" s="8">
        <v>9578285</v>
      </c>
      <c r="L29" s="8">
        <v>7549663</v>
      </c>
      <c r="P29" s="8">
        <v>25816181</v>
      </c>
    </row>
    <row r="31" spans="1:16" ht="15">
      <c r="A31" t="s">
        <v>34</v>
      </c>
      <c r="D31" s="8">
        <v>5512989</v>
      </c>
      <c r="H31" s="8">
        <v>9578285</v>
      </c>
      <c r="L31" s="8">
        <v>7549663</v>
      </c>
      <c r="P31" s="8">
        <v>25816181</v>
      </c>
    </row>
    <row r="33" ht="15">
      <c r="A33" t="s">
        <v>35</v>
      </c>
    </row>
    <row r="34" spans="1:16" ht="15">
      <c r="A34" t="s">
        <v>33</v>
      </c>
      <c r="C34" s="11">
        <v>-3.07</v>
      </c>
      <c r="D34" s="11"/>
      <c r="G34" s="11">
        <v>-1.92</v>
      </c>
      <c r="H34" s="11"/>
      <c r="K34" s="11">
        <v>-1.88</v>
      </c>
      <c r="L34" s="11"/>
      <c r="O34" s="11">
        <v>-0.62</v>
      </c>
      <c r="P34" s="11"/>
    </row>
    <row r="36" spans="1:16" ht="15">
      <c r="A36" t="s">
        <v>34</v>
      </c>
      <c r="C36" s="11">
        <v>-3.07</v>
      </c>
      <c r="D36" s="11"/>
      <c r="G36" s="11">
        <v>-1.92</v>
      </c>
      <c r="H36" s="11"/>
      <c r="K36" s="11">
        <v>-1.88</v>
      </c>
      <c r="L36" s="11"/>
      <c r="O36" s="11">
        <v>-0.62</v>
      </c>
      <c r="P36" s="11"/>
    </row>
  </sheetData>
  <sheetProtection selectLockedCells="1" selectUnlockedCells="1"/>
  <mergeCells count="28">
    <mergeCell ref="A2:F2"/>
    <mergeCell ref="C5:H5"/>
    <mergeCell ref="K5:P5"/>
    <mergeCell ref="C6:D6"/>
    <mergeCell ref="G6:H6"/>
    <mergeCell ref="K6:L6"/>
    <mergeCell ref="O6:P6"/>
    <mergeCell ref="C7:D7"/>
    <mergeCell ref="G7:H7"/>
    <mergeCell ref="K7:L7"/>
    <mergeCell ref="O7:P7"/>
    <mergeCell ref="C8:P8"/>
    <mergeCell ref="C10:D10"/>
    <mergeCell ref="G10:H10"/>
    <mergeCell ref="K10:L10"/>
    <mergeCell ref="O10:P10"/>
    <mergeCell ref="C26:D26"/>
    <mergeCell ref="G26:H26"/>
    <mergeCell ref="K26:L26"/>
    <mergeCell ref="O26:P26"/>
    <mergeCell ref="C34:D34"/>
    <mergeCell ref="G34:H34"/>
    <mergeCell ref="K34:L34"/>
    <mergeCell ref="O34:P34"/>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227</v>
      </c>
      <c r="B2" s="1"/>
      <c r="C2" s="1"/>
      <c r="D2" s="1"/>
      <c r="E2" s="1"/>
      <c r="F2" s="1"/>
    </row>
    <row r="5" spans="3:8" ht="15">
      <c r="C5" s="1" t="s">
        <v>228</v>
      </c>
      <c r="D5" s="1"/>
      <c r="E5" s="1"/>
      <c r="F5" s="1"/>
      <c r="G5" s="1"/>
      <c r="H5" s="1"/>
    </row>
    <row r="6" spans="3:8" ht="15">
      <c r="C6" s="1" t="s">
        <v>229</v>
      </c>
      <c r="D6" s="1"/>
      <c r="G6" s="1" t="s">
        <v>230</v>
      </c>
      <c r="H6" s="1"/>
    </row>
    <row r="7" ht="15">
      <c r="A7" s="3" t="s">
        <v>231</v>
      </c>
    </row>
    <row r="8" spans="1:8" ht="15">
      <c r="A8" t="s">
        <v>232</v>
      </c>
      <c r="C8" s="16">
        <v>0.82</v>
      </c>
      <c r="D8" s="16"/>
      <c r="G8" s="16">
        <v>0.6000000000000001</v>
      </c>
      <c r="H8" s="16"/>
    </row>
    <row r="9" ht="15">
      <c r="A9" s="3" t="s">
        <v>233</v>
      </c>
    </row>
    <row r="10" spans="1:8" ht="15">
      <c r="A10" t="s">
        <v>234</v>
      </c>
      <c r="C10" s="16">
        <v>1.35</v>
      </c>
      <c r="D10" s="16"/>
      <c r="G10" s="16">
        <v>0.6000000000000001</v>
      </c>
      <c r="H10" s="16"/>
    </row>
    <row r="11" spans="1:8" ht="15">
      <c r="A11" t="s">
        <v>235</v>
      </c>
      <c r="C11" s="16">
        <v>1.64</v>
      </c>
      <c r="D11" s="16"/>
      <c r="G11" s="16">
        <v>1.11</v>
      </c>
      <c r="H11" s="16"/>
    </row>
    <row r="12" spans="1:8" ht="15">
      <c r="A12" t="s">
        <v>236</v>
      </c>
      <c r="C12" s="16">
        <v>2.26</v>
      </c>
      <c r="D12" s="16"/>
      <c r="G12" s="16">
        <v>1.24</v>
      </c>
      <c r="H12" s="16"/>
    </row>
    <row r="13" spans="1:8" ht="15">
      <c r="A13" t="s">
        <v>237</v>
      </c>
      <c r="C13" s="16">
        <v>3.39</v>
      </c>
      <c r="D13" s="16"/>
      <c r="G13" s="16">
        <v>0.78</v>
      </c>
      <c r="H13" s="16"/>
    </row>
    <row r="14" ht="15">
      <c r="A14" s="3" t="s">
        <v>238</v>
      </c>
    </row>
    <row r="15" spans="1:8" ht="15">
      <c r="A15" t="s">
        <v>239</v>
      </c>
      <c r="C15" s="16">
        <v>1.6</v>
      </c>
      <c r="D15" s="16"/>
      <c r="G15" s="16">
        <v>0.74</v>
      </c>
      <c r="H15" s="16"/>
    </row>
    <row r="16" spans="1:8" ht="15">
      <c r="A16" t="s">
        <v>235</v>
      </c>
      <c r="C16" s="16">
        <v>2.4</v>
      </c>
      <c r="D16" s="16"/>
      <c r="G16" s="16">
        <v>1.42</v>
      </c>
      <c r="H16" s="16"/>
    </row>
    <row r="17" spans="1:8" ht="15">
      <c r="A17" t="s">
        <v>236</v>
      </c>
      <c r="C17" s="16">
        <v>4.29</v>
      </c>
      <c r="D17" s="16"/>
      <c r="G17" s="16">
        <v>1.6800000000000002</v>
      </c>
      <c r="H17" s="16"/>
    </row>
    <row r="18" spans="1:8" ht="15">
      <c r="A18" t="s">
        <v>237</v>
      </c>
      <c r="C18" s="16">
        <v>5.64</v>
      </c>
      <c r="D18" s="16"/>
      <c r="G18" s="16">
        <v>3.15</v>
      </c>
      <c r="H18" s="16"/>
    </row>
  </sheetData>
  <sheetProtection selectLockedCells="1" selectUnlockedCells="1"/>
  <mergeCells count="22">
    <mergeCell ref="A2:F2"/>
    <mergeCell ref="C5:H5"/>
    <mergeCell ref="C6:D6"/>
    <mergeCell ref="G6:H6"/>
    <mergeCell ref="C8:D8"/>
    <mergeCell ref="G8:H8"/>
    <mergeCell ref="C10:D10"/>
    <mergeCell ref="G10:H10"/>
    <mergeCell ref="C11:D11"/>
    <mergeCell ref="G11:H11"/>
    <mergeCell ref="C12:D12"/>
    <mergeCell ref="G12:H12"/>
    <mergeCell ref="C13:D13"/>
    <mergeCell ref="G13:H13"/>
    <mergeCell ref="C15:D15"/>
    <mergeCell ref="G15:H15"/>
    <mergeCell ref="C16:D16"/>
    <mergeCell ref="G16:H16"/>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240</v>
      </c>
      <c r="B2" s="1"/>
      <c r="C2" s="1"/>
      <c r="D2" s="1"/>
      <c r="E2" s="1"/>
      <c r="F2" s="1"/>
    </row>
    <row r="5" spans="1:4" ht="15">
      <c r="A5" t="s">
        <v>241</v>
      </c>
      <c r="D5" t="s">
        <v>242</v>
      </c>
    </row>
    <row r="6" spans="1:4" ht="15">
      <c r="A6" t="s">
        <v>243</v>
      </c>
      <c r="D6" t="s">
        <v>244</v>
      </c>
    </row>
    <row r="7" spans="1:4" ht="15">
      <c r="A7" s="6" t="s">
        <v>245</v>
      </c>
      <c r="D7" t="s">
        <v>246</v>
      </c>
    </row>
    <row r="8" spans="1:4" ht="15">
      <c r="A8" s="6" t="s">
        <v>247</v>
      </c>
      <c r="D8" t="s">
        <v>248</v>
      </c>
    </row>
    <row r="9" spans="1:4" ht="15">
      <c r="A9" s="6" t="s">
        <v>249</v>
      </c>
      <c r="D9" t="s">
        <v>250</v>
      </c>
    </row>
    <row r="10" spans="1:4" ht="15">
      <c r="A10" t="s">
        <v>251</v>
      </c>
      <c r="D10" t="s">
        <v>252</v>
      </c>
    </row>
    <row r="11" spans="1:4" ht="15">
      <c r="A11" s="6" t="s">
        <v>253</v>
      </c>
      <c r="D11" t="s">
        <v>254</v>
      </c>
    </row>
    <row r="12" spans="1:4" ht="15">
      <c r="A12" s="6" t="s">
        <v>255</v>
      </c>
      <c r="D12" t="s">
        <v>256</v>
      </c>
    </row>
    <row r="13" spans="1:4" ht="15">
      <c r="A13" s="6" t="s">
        <v>257</v>
      </c>
      <c r="D13" t="s">
        <v>258</v>
      </c>
    </row>
    <row r="14" spans="1:4" ht="15">
      <c r="A14" t="s">
        <v>251</v>
      </c>
      <c r="D14" t="s">
        <v>259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260</v>
      </c>
      <c r="B2" s="1"/>
      <c r="C2" s="1"/>
      <c r="D2" s="1"/>
      <c r="E2" s="1"/>
      <c r="F2" s="1"/>
    </row>
    <row r="5" spans="3:8" ht="15">
      <c r="C5" s="1" t="s">
        <v>261</v>
      </c>
      <c r="D5" s="1"/>
      <c r="G5" s="1" t="s">
        <v>261</v>
      </c>
      <c r="H5" s="1"/>
    </row>
    <row r="6" spans="3:8" ht="15">
      <c r="C6" s="1" t="s">
        <v>14</v>
      </c>
      <c r="D6" s="1"/>
      <c r="G6" s="1" t="s">
        <v>15</v>
      </c>
      <c r="H6" s="1"/>
    </row>
    <row r="7" ht="15">
      <c r="A7" t="s">
        <v>262</v>
      </c>
    </row>
    <row r="8" spans="1:8" ht="15">
      <c r="A8" t="s">
        <v>41</v>
      </c>
      <c r="C8" s="7">
        <v>8821329</v>
      </c>
      <c r="D8" s="7"/>
      <c r="G8" s="7">
        <v>4609332</v>
      </c>
      <c r="H8" s="7"/>
    </row>
    <row r="9" spans="1:8" ht="15">
      <c r="A9" t="s">
        <v>263</v>
      </c>
      <c r="D9" s="8">
        <v>34200</v>
      </c>
      <c r="H9" s="8">
        <v>128969</v>
      </c>
    </row>
    <row r="10" spans="1:8" ht="15">
      <c r="A10" t="s">
        <v>264</v>
      </c>
      <c r="D10" s="8">
        <v>349271</v>
      </c>
      <c r="H10" s="8">
        <v>549045</v>
      </c>
    </row>
    <row r="11" spans="1:8" ht="15">
      <c r="A11" t="s">
        <v>265</v>
      </c>
      <c r="D11" s="8">
        <v>435938</v>
      </c>
      <c r="H11" s="8">
        <v>484649</v>
      </c>
    </row>
    <row r="13" spans="1:8" ht="15">
      <c r="A13" s="3" t="s">
        <v>266</v>
      </c>
      <c r="D13" s="8">
        <v>9640738</v>
      </c>
      <c r="H13" s="8">
        <v>5771995</v>
      </c>
    </row>
    <row r="14" spans="1:8" ht="15">
      <c r="A14" t="s">
        <v>267</v>
      </c>
      <c r="D14" s="8">
        <v>946180</v>
      </c>
      <c r="H14" s="8">
        <v>1806331</v>
      </c>
    </row>
    <row r="16" spans="1:8" ht="15">
      <c r="A16" s="3" t="s">
        <v>42</v>
      </c>
      <c r="C16" s="7">
        <v>10586918</v>
      </c>
      <c r="D16" s="7"/>
      <c r="G16" s="7">
        <v>7578326</v>
      </c>
      <c r="H16" s="7"/>
    </row>
    <row r="18" ht="15">
      <c r="A18" t="s">
        <v>268</v>
      </c>
    </row>
    <row r="19" spans="1:8" ht="15">
      <c r="A19" t="s">
        <v>269</v>
      </c>
      <c r="C19" s="7">
        <v>632538</v>
      </c>
      <c r="D19" s="7"/>
      <c r="G19" s="7">
        <v>960486</v>
      </c>
      <c r="H19" s="7"/>
    </row>
    <row r="20" spans="1:8" ht="15">
      <c r="A20" t="s">
        <v>270</v>
      </c>
      <c r="D20" s="8">
        <v>966899</v>
      </c>
      <c r="H20" s="8">
        <v>1160036</v>
      </c>
    </row>
    <row r="21" spans="1:8" ht="15">
      <c r="A21" t="s">
        <v>271</v>
      </c>
      <c r="D21" s="8">
        <v>42369</v>
      </c>
      <c r="H21" s="8">
        <v>75691</v>
      </c>
    </row>
    <row r="22" spans="1:8" ht="15">
      <c r="A22" t="s">
        <v>272</v>
      </c>
      <c r="D22" s="8">
        <v>110924</v>
      </c>
      <c r="H22" s="8">
        <v>262674</v>
      </c>
    </row>
    <row r="23" spans="1:8" ht="15">
      <c r="A23" t="s">
        <v>273</v>
      </c>
      <c r="D23" s="8">
        <v>1588058</v>
      </c>
      <c r="H23" s="8">
        <v>1934665</v>
      </c>
    </row>
    <row r="25" spans="1:8" ht="15">
      <c r="A25" s="3" t="s">
        <v>274</v>
      </c>
      <c r="D25" s="8">
        <v>3340788</v>
      </c>
      <c r="H25" s="8">
        <v>4393552</v>
      </c>
    </row>
    <row r="26" spans="1:8" ht="15">
      <c r="A26" t="s">
        <v>275</v>
      </c>
      <c r="D26" s="8">
        <v>291189</v>
      </c>
      <c r="H26" s="8">
        <v>778643</v>
      </c>
    </row>
    <row r="27" spans="1:8" ht="15">
      <c r="A27" t="s">
        <v>276</v>
      </c>
      <c r="D27" s="8">
        <v>2638487</v>
      </c>
      <c r="H27" s="8">
        <v>1123001</v>
      </c>
    </row>
    <row r="28" spans="1:8" ht="15">
      <c r="A28" t="s">
        <v>277</v>
      </c>
      <c r="D28" s="8">
        <v>153547</v>
      </c>
      <c r="H28" s="8">
        <v>227177</v>
      </c>
    </row>
    <row r="29" spans="1:8" ht="15">
      <c r="A29" t="s">
        <v>278</v>
      </c>
      <c r="D29" s="8">
        <v>470172</v>
      </c>
      <c r="H29" s="8">
        <v>397292</v>
      </c>
    </row>
    <row r="31" spans="1:8" ht="15">
      <c r="A31" s="3" t="s">
        <v>44</v>
      </c>
      <c r="D31" s="8">
        <v>6894183</v>
      </c>
      <c r="H31" s="8">
        <v>6919665</v>
      </c>
    </row>
    <row r="32" ht="15">
      <c r="A32" t="s">
        <v>279</v>
      </c>
    </row>
    <row r="33" ht="15">
      <c r="A33" t="s">
        <v>280</v>
      </c>
    </row>
    <row r="34" spans="1:8" ht="15">
      <c r="A34" s="6" t="s">
        <v>281</v>
      </c>
      <c r="D34" t="s">
        <v>63</v>
      </c>
      <c r="H34" t="s">
        <v>63</v>
      </c>
    </row>
    <row r="35" spans="1:8" ht="15">
      <c r="A35" s="6" t="s">
        <v>282</v>
      </c>
      <c r="D35" s="8">
        <v>656</v>
      </c>
      <c r="H35" s="8">
        <v>1750</v>
      </c>
    </row>
    <row r="36" spans="1:8" ht="15">
      <c r="A36" t="s">
        <v>283</v>
      </c>
      <c r="D36" s="8">
        <v>158928627</v>
      </c>
      <c r="H36" s="8">
        <v>174292781</v>
      </c>
    </row>
    <row r="37" spans="1:8" ht="15">
      <c r="A37" t="s">
        <v>284</v>
      </c>
      <c r="D37" s="9">
        <v>-155236548</v>
      </c>
      <c r="H37" s="9">
        <v>-173635870</v>
      </c>
    </row>
    <row r="39" spans="1:8" ht="15">
      <c r="A39" s="3" t="s">
        <v>45</v>
      </c>
      <c r="D39" s="8">
        <v>3692735</v>
      </c>
      <c r="H39" s="8">
        <v>658661</v>
      </c>
    </row>
    <row r="41" spans="1:8" ht="15">
      <c r="A41" s="3" t="s">
        <v>285</v>
      </c>
      <c r="C41" s="7">
        <v>10586918</v>
      </c>
      <c r="D41" s="7"/>
      <c r="G41" s="7">
        <v>7578326</v>
      </c>
      <c r="H41" s="7"/>
    </row>
  </sheetData>
  <sheetProtection selectLockedCells="1" selectUnlockedCells="1"/>
  <mergeCells count="13">
    <mergeCell ref="A2:F2"/>
    <mergeCell ref="C5:D5"/>
    <mergeCell ref="G5:H5"/>
    <mergeCell ref="C6:D6"/>
    <mergeCell ref="G6:H6"/>
    <mergeCell ref="C8:D8"/>
    <mergeCell ref="G8:H8"/>
    <mergeCell ref="C16:D16"/>
    <mergeCell ref="G16:H16"/>
    <mergeCell ref="C19:D19"/>
    <mergeCell ref="G19:H19"/>
    <mergeCell ref="C41:D41"/>
    <mergeCell ref="G41:H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286</v>
      </c>
      <c r="B2" s="1"/>
      <c r="C2" s="1"/>
      <c r="D2" s="1"/>
      <c r="E2" s="1"/>
      <c r="F2" s="1"/>
    </row>
    <row r="5" spans="3:8" ht="15">
      <c r="C5" s="1" t="s">
        <v>287</v>
      </c>
      <c r="D5" s="1"/>
      <c r="E5" s="1"/>
      <c r="F5" s="1"/>
      <c r="G5" s="1"/>
      <c r="H5" s="1"/>
    </row>
    <row r="6" spans="3:8" ht="15">
      <c r="C6" s="1" t="s">
        <v>14</v>
      </c>
      <c r="D6" s="1"/>
      <c r="G6" s="1" t="s">
        <v>15</v>
      </c>
      <c r="H6" s="1"/>
    </row>
    <row r="7" spans="1:8" ht="15">
      <c r="A7" t="s">
        <v>288</v>
      </c>
      <c r="C7" s="7">
        <v>609909</v>
      </c>
      <c r="D7" s="7"/>
      <c r="G7" s="7">
        <v>3223096</v>
      </c>
      <c r="H7" s="7"/>
    </row>
    <row r="9" ht="15">
      <c r="A9" t="s">
        <v>21</v>
      </c>
    </row>
    <row r="10" spans="1:8" ht="15">
      <c r="A10" t="s">
        <v>22</v>
      </c>
      <c r="D10" s="8">
        <v>4596158</v>
      </c>
      <c r="H10" s="8">
        <v>6920111</v>
      </c>
    </row>
    <row r="11" spans="1:8" ht="15">
      <c r="A11" t="s">
        <v>23</v>
      </c>
      <c r="D11" s="8">
        <v>2857770</v>
      </c>
      <c r="H11" s="8">
        <v>2713367</v>
      </c>
    </row>
    <row r="12" spans="1:8" ht="15">
      <c r="A12" t="s">
        <v>24</v>
      </c>
      <c r="D12" s="8">
        <v>5686398</v>
      </c>
      <c r="H12" s="8">
        <v>6560425</v>
      </c>
    </row>
    <row r="13" spans="1:8" ht="15">
      <c r="A13" t="s">
        <v>25</v>
      </c>
      <c r="D13" s="8">
        <v>3880386</v>
      </c>
      <c r="H13" s="8">
        <v>5054230</v>
      </c>
    </row>
    <row r="15" spans="1:8" ht="15">
      <c r="A15" s="3" t="s">
        <v>26</v>
      </c>
      <c r="D15" s="8">
        <v>17020712</v>
      </c>
      <c r="H15" s="8">
        <v>21248133</v>
      </c>
    </row>
    <row r="17" spans="1:8" ht="15">
      <c r="A17" t="s">
        <v>27</v>
      </c>
      <c r="D17" s="9">
        <v>-16410803</v>
      </c>
      <c r="H17" s="9">
        <v>-18025037</v>
      </c>
    </row>
    <row r="18" ht="15">
      <c r="A18" t="s">
        <v>289</v>
      </c>
    </row>
    <row r="19" spans="1:8" ht="15">
      <c r="A19" t="s">
        <v>98</v>
      </c>
      <c r="D19" s="9">
        <v>-639547</v>
      </c>
      <c r="H19" s="9">
        <v>-525880</v>
      </c>
    </row>
    <row r="20" spans="1:8" ht="15">
      <c r="A20" t="s">
        <v>60</v>
      </c>
      <c r="D20" s="8">
        <v>102432</v>
      </c>
      <c r="H20" s="8">
        <v>153648</v>
      </c>
    </row>
    <row r="22" spans="1:8" ht="15">
      <c r="A22" s="3" t="s">
        <v>290</v>
      </c>
      <c r="D22" s="9">
        <v>-537115</v>
      </c>
      <c r="H22" s="9">
        <v>-372232</v>
      </c>
    </row>
    <row r="24" spans="1:8" ht="15">
      <c r="A24" t="s">
        <v>29</v>
      </c>
      <c r="D24" s="9">
        <v>-16947918</v>
      </c>
      <c r="H24" s="9">
        <v>-18397269</v>
      </c>
    </row>
    <row r="25" spans="1:8" ht="15">
      <c r="A25" t="s">
        <v>30</v>
      </c>
      <c r="D25" s="9">
        <v>-1608</v>
      </c>
      <c r="H25" s="9">
        <v>-2053</v>
      </c>
    </row>
    <row r="27" spans="1:8" ht="15">
      <c r="A27" t="s">
        <v>31</v>
      </c>
      <c r="C27" s="10">
        <v>-16949526</v>
      </c>
      <c r="D27" s="10"/>
      <c r="G27" s="10">
        <v>-18399322</v>
      </c>
      <c r="H27" s="10"/>
    </row>
    <row r="29" ht="15">
      <c r="A29" s="6" t="s">
        <v>291</v>
      </c>
    </row>
    <row r="30" spans="1:8" ht="15">
      <c r="A30" t="s">
        <v>33</v>
      </c>
      <c r="D30" s="8">
        <v>5512989</v>
      </c>
      <c r="H30" s="8">
        <v>9578285</v>
      </c>
    </row>
    <row r="32" spans="1:8" ht="15">
      <c r="A32" t="s">
        <v>34</v>
      </c>
      <c r="D32" s="8">
        <v>5512989</v>
      </c>
      <c r="H32" s="8">
        <v>9578285</v>
      </c>
    </row>
    <row r="34" ht="15">
      <c r="A34" t="s">
        <v>292</v>
      </c>
    </row>
    <row r="35" spans="1:8" ht="15">
      <c r="A35" t="s">
        <v>33</v>
      </c>
      <c r="C35" s="11">
        <v>-3.07</v>
      </c>
      <c r="D35" s="11"/>
      <c r="G35" s="11">
        <v>-1.92</v>
      </c>
      <c r="H35" s="11"/>
    </row>
    <row r="37" spans="1:8" ht="15">
      <c r="A37" t="s">
        <v>34</v>
      </c>
      <c r="C37" s="11">
        <v>-3.07</v>
      </c>
      <c r="D37" s="11"/>
      <c r="G37" s="11">
        <v>-1.92</v>
      </c>
      <c r="H37" s="11"/>
    </row>
  </sheetData>
  <sheetProtection selectLockedCells="1" selectUnlockedCells="1"/>
  <mergeCells count="12">
    <mergeCell ref="A2:F2"/>
    <mergeCell ref="C5:H5"/>
    <mergeCell ref="C6:D6"/>
    <mergeCell ref="G6:H6"/>
    <mergeCell ref="C7:D7"/>
    <mergeCell ref="G7:H7"/>
    <mergeCell ref="C27:D27"/>
    <mergeCell ref="G27:H27"/>
    <mergeCell ref="C35:D35"/>
    <mergeCell ref="G35:H35"/>
    <mergeCell ref="C37:D37"/>
    <mergeCell ref="G37:H3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293</v>
      </c>
      <c r="B2" s="1"/>
      <c r="C2" s="1"/>
      <c r="D2" s="1"/>
      <c r="E2" s="1"/>
      <c r="F2" s="1"/>
    </row>
    <row r="5" spans="3:20" ht="15">
      <c r="C5" s="1" t="s">
        <v>294</v>
      </c>
      <c r="D5" s="1"/>
      <c r="E5" s="1"/>
      <c r="F5" s="1"/>
      <c r="G5" s="1"/>
      <c r="H5" s="1"/>
      <c r="K5" s="1" t="s">
        <v>295</v>
      </c>
      <c r="L5" s="1"/>
      <c r="O5" s="1" t="s">
        <v>296</v>
      </c>
      <c r="P5" s="1"/>
      <c r="S5" s="2"/>
      <c r="T5" s="2"/>
    </row>
    <row r="6" spans="3:20" ht="15">
      <c r="C6" s="1" t="s">
        <v>297</v>
      </c>
      <c r="D6" s="1"/>
      <c r="G6" s="1" t="s">
        <v>298</v>
      </c>
      <c r="H6" s="1"/>
      <c r="K6" s="1" t="s">
        <v>299</v>
      </c>
      <c r="L6" s="1"/>
      <c r="O6" s="1" t="s">
        <v>300</v>
      </c>
      <c r="P6" s="1"/>
      <c r="S6" s="1" t="s">
        <v>10</v>
      </c>
      <c r="T6" s="1"/>
    </row>
    <row r="7" spans="1:20" ht="15">
      <c r="A7" s="3" t="s">
        <v>301</v>
      </c>
      <c r="D7" s="8">
        <v>1483199</v>
      </c>
      <c r="G7" s="7">
        <v>148</v>
      </c>
      <c r="H7" s="7"/>
      <c r="K7" s="7">
        <v>138066305</v>
      </c>
      <c r="L7" s="7"/>
      <c r="O7" s="10">
        <v>-138287022</v>
      </c>
      <c r="P7" s="10"/>
      <c r="S7" s="10">
        <v>-220569</v>
      </c>
      <c r="T7" s="10"/>
    </row>
    <row r="8" spans="1:20" ht="15">
      <c r="A8" t="s">
        <v>302</v>
      </c>
      <c r="D8" t="s">
        <v>63</v>
      </c>
      <c r="H8" t="s">
        <v>63</v>
      </c>
      <c r="L8" s="8">
        <v>1377824</v>
      </c>
      <c r="P8" t="s">
        <v>63</v>
      </c>
      <c r="T8" s="8">
        <v>1377824</v>
      </c>
    </row>
    <row r="9" spans="1:20" ht="15">
      <c r="A9" t="s">
        <v>303</v>
      </c>
      <c r="D9" s="8">
        <v>58003</v>
      </c>
      <c r="H9" s="8">
        <v>6</v>
      </c>
      <c r="L9" s="9">
        <v>-6</v>
      </c>
      <c r="P9" t="s">
        <v>63</v>
      </c>
      <c r="T9" t="s">
        <v>63</v>
      </c>
    </row>
    <row r="10" spans="1:20" ht="15">
      <c r="A10" t="s">
        <v>304</v>
      </c>
      <c r="D10" s="8">
        <v>2666666</v>
      </c>
      <c r="H10" s="8">
        <v>267</v>
      </c>
      <c r="L10" s="8">
        <v>8766679</v>
      </c>
      <c r="P10" t="s">
        <v>63</v>
      </c>
      <c r="T10" s="8">
        <v>8766946</v>
      </c>
    </row>
    <row r="11" spans="1:20" ht="15">
      <c r="A11" t="s">
        <v>305</v>
      </c>
      <c r="D11" s="8">
        <v>263334</v>
      </c>
      <c r="H11" s="8">
        <v>26</v>
      </c>
      <c r="L11" s="8">
        <v>957974</v>
      </c>
      <c r="P11" t="s">
        <v>63</v>
      </c>
      <c r="T11" s="8">
        <v>958000</v>
      </c>
    </row>
    <row r="12" spans="1:20" ht="15">
      <c r="A12" t="s">
        <v>306</v>
      </c>
      <c r="D12" s="8">
        <v>2085483</v>
      </c>
      <c r="H12" s="8">
        <v>209</v>
      </c>
      <c r="L12" s="8">
        <v>9759851</v>
      </c>
      <c r="P12" t="s">
        <v>63</v>
      </c>
      <c r="T12" s="8">
        <v>9760060</v>
      </c>
    </row>
    <row r="13" spans="1:20" ht="15">
      <c r="A13" t="s">
        <v>64</v>
      </c>
      <c r="D13" t="s">
        <v>63</v>
      </c>
      <c r="H13" t="s">
        <v>63</v>
      </c>
      <c r="L13" t="s">
        <v>63</v>
      </c>
      <c r="P13" s="9">
        <v>-16949526</v>
      </c>
      <c r="T13" s="9">
        <v>-16949526</v>
      </c>
    </row>
    <row r="15" spans="1:20" ht="15">
      <c r="A15" s="3" t="s">
        <v>307</v>
      </c>
      <c r="D15" s="8">
        <v>6556685</v>
      </c>
      <c r="H15" s="8">
        <v>656</v>
      </c>
      <c r="L15" s="8">
        <v>158928627</v>
      </c>
      <c r="P15" s="9">
        <v>-155236548</v>
      </c>
      <c r="T15" s="8">
        <v>3692735</v>
      </c>
    </row>
    <row r="17" spans="1:20" ht="15">
      <c r="A17" t="s">
        <v>302</v>
      </c>
      <c r="D17" t="s">
        <v>63</v>
      </c>
      <c r="H17" t="s">
        <v>63</v>
      </c>
      <c r="L17" s="8">
        <v>1593947</v>
      </c>
      <c r="P17" t="s">
        <v>63</v>
      </c>
      <c r="T17" s="8">
        <v>1593947</v>
      </c>
    </row>
    <row r="18" spans="1:20" ht="15">
      <c r="A18" t="s">
        <v>303</v>
      </c>
      <c r="D18" s="8">
        <v>4449</v>
      </c>
      <c r="H18" s="8">
        <v>1</v>
      </c>
      <c r="L18" s="9">
        <v>-1</v>
      </c>
      <c r="P18" t="s">
        <v>63</v>
      </c>
      <c r="T18" t="s">
        <v>63</v>
      </c>
    </row>
    <row r="19" spans="1:20" ht="15">
      <c r="A19" t="s">
        <v>308</v>
      </c>
      <c r="D19" s="8">
        <v>1662191</v>
      </c>
      <c r="H19" s="8">
        <v>166</v>
      </c>
      <c r="L19" s="8">
        <v>4333117</v>
      </c>
      <c r="P19" t="s">
        <v>63</v>
      </c>
      <c r="T19" s="8">
        <v>4333283</v>
      </c>
    </row>
    <row r="20" spans="1:20" ht="15">
      <c r="A20" t="s">
        <v>309</v>
      </c>
      <c r="D20" s="8">
        <v>9100000</v>
      </c>
      <c r="H20" s="8">
        <v>910</v>
      </c>
      <c r="L20" s="8">
        <v>8971815</v>
      </c>
      <c r="P20" t="s">
        <v>63</v>
      </c>
      <c r="T20" s="8">
        <v>8972725</v>
      </c>
    </row>
    <row r="21" spans="1:20" ht="15">
      <c r="A21" t="s">
        <v>305</v>
      </c>
      <c r="D21" s="8">
        <v>173145</v>
      </c>
      <c r="H21" s="8">
        <v>17</v>
      </c>
      <c r="L21" s="8">
        <v>465276</v>
      </c>
      <c r="P21" t="s">
        <v>63</v>
      </c>
      <c r="T21" s="8">
        <v>465293</v>
      </c>
    </row>
    <row r="22" spans="1:20" ht="15">
      <c r="A22" s="6" t="s">
        <v>310</v>
      </c>
      <c r="D22" s="8">
        <v>2927</v>
      </c>
      <c r="H22" t="s">
        <v>63</v>
      </c>
      <c r="L22" t="s">
        <v>63</v>
      </c>
      <c r="P22" t="s">
        <v>63</v>
      </c>
      <c r="T22" t="s">
        <v>63</v>
      </c>
    </row>
    <row r="23" spans="1:20" ht="15">
      <c r="A23" t="s">
        <v>64</v>
      </c>
      <c r="D23" t="s">
        <v>63</v>
      </c>
      <c r="H23" t="s">
        <v>63</v>
      </c>
      <c r="L23" t="s">
        <v>63</v>
      </c>
      <c r="P23" s="9">
        <v>-18399322</v>
      </c>
      <c r="T23" s="9">
        <v>-18399322</v>
      </c>
    </row>
    <row r="25" spans="1:20" ht="15">
      <c r="A25" s="3" t="s">
        <v>311</v>
      </c>
      <c r="D25" s="8">
        <v>17499397</v>
      </c>
      <c r="G25" s="7">
        <v>1750</v>
      </c>
      <c r="H25" s="7"/>
      <c r="K25" s="7">
        <v>174292781</v>
      </c>
      <c r="L25" s="7"/>
      <c r="O25" s="10">
        <v>-173635870</v>
      </c>
      <c r="P25" s="10"/>
      <c r="S25" s="7">
        <v>658661</v>
      </c>
      <c r="T25" s="7"/>
    </row>
  </sheetData>
  <sheetProtection selectLockedCells="1" selectUnlockedCells="1"/>
  <mergeCells count="18">
    <mergeCell ref="A2:F2"/>
    <mergeCell ref="C5:H5"/>
    <mergeCell ref="K5:L5"/>
    <mergeCell ref="O5:P5"/>
    <mergeCell ref="S5:T5"/>
    <mergeCell ref="C6:D6"/>
    <mergeCell ref="G6:H6"/>
    <mergeCell ref="K6:L6"/>
    <mergeCell ref="O6:P6"/>
    <mergeCell ref="S6:T6"/>
    <mergeCell ref="G7:H7"/>
    <mergeCell ref="K7:L7"/>
    <mergeCell ref="O7:P7"/>
    <mergeCell ref="S7:T7"/>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312</v>
      </c>
      <c r="B2" s="1"/>
      <c r="C2" s="1"/>
      <c r="D2" s="1"/>
      <c r="E2" s="1"/>
      <c r="F2" s="1"/>
    </row>
    <row r="5" spans="3:8" ht="15">
      <c r="C5" s="1" t="s">
        <v>287</v>
      </c>
      <c r="D5" s="1"/>
      <c r="E5" s="1"/>
      <c r="F5" s="1"/>
      <c r="G5" s="1"/>
      <c r="H5" s="1"/>
    </row>
    <row r="6" spans="3:8" ht="15">
      <c r="C6" s="1" t="s">
        <v>14</v>
      </c>
      <c r="D6" s="1"/>
      <c r="G6" s="1" t="s">
        <v>15</v>
      </c>
      <c r="H6" s="1"/>
    </row>
    <row r="7" ht="15">
      <c r="A7" t="s">
        <v>313</v>
      </c>
    </row>
    <row r="8" spans="1:8" ht="15">
      <c r="A8" t="s">
        <v>64</v>
      </c>
      <c r="C8" s="10">
        <v>-16949526</v>
      </c>
      <c r="D8" s="10"/>
      <c r="G8" s="10">
        <v>-18399322</v>
      </c>
      <c r="H8" s="10"/>
    </row>
    <row r="9" ht="15">
      <c r="A9" t="s">
        <v>314</v>
      </c>
    </row>
    <row r="10" spans="1:8" ht="15">
      <c r="A10" t="s">
        <v>315</v>
      </c>
      <c r="D10" s="8">
        <v>261409</v>
      </c>
      <c r="H10" s="8">
        <v>322029</v>
      </c>
    </row>
    <row r="11" spans="1:8" ht="15">
      <c r="A11" t="s">
        <v>316</v>
      </c>
      <c r="D11" s="9">
        <v>-34437</v>
      </c>
      <c r="H11" s="9">
        <v>-31659</v>
      </c>
    </row>
    <row r="12" spans="1:8" ht="15">
      <c r="A12" t="s">
        <v>317</v>
      </c>
      <c r="D12" s="8">
        <v>1377824</v>
      </c>
      <c r="H12" s="8">
        <v>1593947</v>
      </c>
    </row>
    <row r="13" spans="1:8" ht="15">
      <c r="A13" s="6" t="s">
        <v>318</v>
      </c>
      <c r="D13" s="8">
        <v>119732</v>
      </c>
      <c r="H13" s="8">
        <v>100005</v>
      </c>
    </row>
    <row r="14" spans="1:8" ht="15">
      <c r="A14" t="s">
        <v>319</v>
      </c>
      <c r="D14" t="s">
        <v>63</v>
      </c>
      <c r="H14" s="9">
        <v>-30662</v>
      </c>
    </row>
    <row r="15" ht="15">
      <c r="A15" t="s">
        <v>320</v>
      </c>
    </row>
    <row r="16" spans="1:8" ht="15">
      <c r="A16" t="s">
        <v>263</v>
      </c>
      <c r="D16" s="9">
        <v>-23600</v>
      </c>
      <c r="H16" s="9">
        <v>-94769</v>
      </c>
    </row>
    <row r="17" spans="1:8" ht="15">
      <c r="A17" t="s">
        <v>321</v>
      </c>
      <c r="D17" s="9">
        <v>-126106</v>
      </c>
      <c r="H17" s="9">
        <v>-168115</v>
      </c>
    </row>
    <row r="18" spans="1:8" ht="15">
      <c r="A18" t="s">
        <v>265</v>
      </c>
      <c r="D18" s="9">
        <v>-80432</v>
      </c>
      <c r="H18" s="8">
        <v>494734</v>
      </c>
    </row>
    <row r="19" spans="1:8" ht="15">
      <c r="A19" t="s">
        <v>269</v>
      </c>
      <c r="D19" s="9">
        <v>-51790</v>
      </c>
      <c r="H19" s="8">
        <v>332732</v>
      </c>
    </row>
    <row r="20" spans="1:8" ht="15">
      <c r="A20" t="s">
        <v>270</v>
      </c>
      <c r="D20" s="8">
        <v>240901</v>
      </c>
      <c r="H20" s="8">
        <v>165543</v>
      </c>
    </row>
    <row r="21" spans="1:8" ht="15">
      <c r="A21" t="s">
        <v>322</v>
      </c>
      <c r="D21" s="8">
        <v>110021</v>
      </c>
      <c r="H21" s="8">
        <v>55444</v>
      </c>
    </row>
    <row r="22" spans="1:8" ht="15">
      <c r="A22" t="s">
        <v>323</v>
      </c>
      <c r="D22" s="8">
        <v>1163</v>
      </c>
      <c r="H22" s="9">
        <v>-36965</v>
      </c>
    </row>
    <row r="24" spans="1:8" ht="15">
      <c r="A24" t="s">
        <v>324</v>
      </c>
      <c r="D24" s="9">
        <v>-15154841</v>
      </c>
      <c r="H24" s="9">
        <v>-15697058</v>
      </c>
    </row>
    <row r="25" ht="15">
      <c r="A25" t="s">
        <v>325</v>
      </c>
    </row>
    <row r="26" spans="1:8" ht="15">
      <c r="A26" t="s">
        <v>326</v>
      </c>
      <c r="D26" t="s">
        <v>63</v>
      </c>
      <c r="H26" s="8">
        <v>30662</v>
      </c>
    </row>
    <row r="27" spans="1:8" ht="15">
      <c r="A27" t="s">
        <v>327</v>
      </c>
      <c r="D27" s="9">
        <v>-165160</v>
      </c>
      <c r="H27" s="9">
        <v>-482065</v>
      </c>
    </row>
    <row r="29" spans="1:8" ht="15">
      <c r="A29" t="s">
        <v>328</v>
      </c>
      <c r="D29" s="9">
        <v>-165160</v>
      </c>
      <c r="H29" s="9">
        <v>-451403</v>
      </c>
    </row>
    <row r="30" ht="15">
      <c r="A30" t="s">
        <v>329</v>
      </c>
    </row>
    <row r="31" spans="1:8" ht="15">
      <c r="A31" t="s">
        <v>330</v>
      </c>
      <c r="D31" s="8">
        <v>9788057</v>
      </c>
      <c r="H31" s="8">
        <v>13771301</v>
      </c>
    </row>
    <row r="32" spans="1:8" ht="15">
      <c r="A32" t="s">
        <v>331</v>
      </c>
      <c r="D32" s="8">
        <v>9760060</v>
      </c>
      <c r="H32" t="s">
        <v>63</v>
      </c>
    </row>
    <row r="33" spans="1:8" ht="15">
      <c r="A33" t="s">
        <v>332</v>
      </c>
      <c r="D33" s="9">
        <v>-74697</v>
      </c>
      <c r="H33" s="9">
        <v>-86227</v>
      </c>
    </row>
    <row r="34" spans="1:8" ht="15">
      <c r="A34" t="s">
        <v>333</v>
      </c>
      <c r="D34" s="9">
        <v>-71232</v>
      </c>
      <c r="H34" s="9">
        <v>-510123</v>
      </c>
    </row>
    <row r="35" spans="1:8" ht="15">
      <c r="A35" t="s">
        <v>334</v>
      </c>
      <c r="D35" s="9">
        <v>-625440</v>
      </c>
      <c r="H35" s="9">
        <v>-1238487</v>
      </c>
    </row>
    <row r="37" spans="1:8" ht="15">
      <c r="A37" t="s">
        <v>335</v>
      </c>
      <c r="D37" s="8">
        <v>18776748</v>
      </c>
      <c r="H37" s="8">
        <v>11936464</v>
      </c>
    </row>
    <row r="39" spans="1:8" ht="15">
      <c r="A39" t="s">
        <v>336</v>
      </c>
      <c r="D39" s="8">
        <v>3456747</v>
      </c>
      <c r="H39" s="9">
        <v>-4211997</v>
      </c>
    </row>
    <row r="40" spans="1:8" ht="15">
      <c r="A40" t="s">
        <v>337</v>
      </c>
      <c r="D40" s="8">
        <v>5364582</v>
      </c>
      <c r="H40" s="8">
        <v>8821329</v>
      </c>
    </row>
    <row r="42" spans="1:8" ht="15">
      <c r="A42" t="s">
        <v>338</v>
      </c>
      <c r="C42" s="7">
        <v>8821329</v>
      </c>
      <c r="D42" s="7"/>
      <c r="G42" s="7">
        <v>4609332</v>
      </c>
      <c r="H42" s="7"/>
    </row>
    <row r="44" ht="15">
      <c r="A44" t="s">
        <v>339</v>
      </c>
    </row>
    <row r="45" ht="15">
      <c r="A45" t="s">
        <v>340</v>
      </c>
    </row>
    <row r="46" spans="1:8" ht="15">
      <c r="A46" t="s">
        <v>341</v>
      </c>
      <c r="C46" s="7">
        <v>405715</v>
      </c>
      <c r="D46" s="7"/>
      <c r="G46" s="7">
        <v>358632</v>
      </c>
      <c r="H46" s="7"/>
    </row>
    <row r="48" spans="1:8" ht="15">
      <c r="A48" t="s">
        <v>342</v>
      </c>
      <c r="C48" s="7">
        <v>2184</v>
      </c>
      <c r="D48" s="7"/>
      <c r="G48" s="7">
        <v>2053</v>
      </c>
      <c r="H48" s="7"/>
    </row>
  </sheetData>
  <sheetProtection selectLockedCells="1" selectUnlockedCells="1"/>
  <mergeCells count="12">
    <mergeCell ref="A2:F2"/>
    <mergeCell ref="C5:H5"/>
    <mergeCell ref="C6:D6"/>
    <mergeCell ref="G6:H6"/>
    <mergeCell ref="C8:D8"/>
    <mergeCell ref="G8:H8"/>
    <mergeCell ref="C42:D42"/>
    <mergeCell ref="G42:H42"/>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343</v>
      </c>
      <c r="B2" s="1"/>
      <c r="C2" s="1"/>
      <c r="D2" s="1"/>
      <c r="E2" s="1"/>
      <c r="F2" s="1"/>
    </row>
    <row r="5" spans="3:8" ht="39.75" customHeight="1">
      <c r="C5" s="13" t="s">
        <v>344</v>
      </c>
      <c r="D5" s="13"/>
      <c r="G5" s="1" t="s">
        <v>345</v>
      </c>
      <c r="H5" s="1"/>
    </row>
    <row r="6" spans="1:8" ht="15">
      <c r="A6" t="s">
        <v>346</v>
      </c>
      <c r="C6" s="16">
        <v>4.23</v>
      </c>
      <c r="D6" s="16"/>
      <c r="G6" s="16">
        <v>4.23</v>
      </c>
      <c r="H6" s="16"/>
    </row>
    <row r="7" spans="1:8" ht="15">
      <c r="A7" t="s">
        <v>347</v>
      </c>
      <c r="C7" s="16">
        <v>3.75</v>
      </c>
      <c r="D7" s="16"/>
      <c r="G7" s="16">
        <v>4.68</v>
      </c>
      <c r="H7" s="16"/>
    </row>
    <row r="8" spans="1:8" ht="15">
      <c r="A8" t="s">
        <v>348</v>
      </c>
      <c r="D8" t="s">
        <v>349</v>
      </c>
      <c r="H8" t="s">
        <v>349</v>
      </c>
    </row>
    <row r="9" spans="1:8" ht="15">
      <c r="A9" t="s">
        <v>350</v>
      </c>
      <c r="D9" t="s">
        <v>351</v>
      </c>
      <c r="H9" t="s">
        <v>352</v>
      </c>
    </row>
    <row r="10" spans="1:8" ht="15">
      <c r="A10" t="s">
        <v>353</v>
      </c>
      <c r="D10" s="15">
        <v>0.12</v>
      </c>
      <c r="H10" s="15">
        <v>5</v>
      </c>
    </row>
    <row r="11" spans="1:8" ht="15">
      <c r="A11" t="s">
        <v>354</v>
      </c>
      <c r="D11" t="s">
        <v>355</v>
      </c>
      <c r="H11" t="s">
        <v>356</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3" t="s">
        <v>357</v>
      </c>
      <c r="D3" s="13"/>
      <c r="G3" s="1" t="s">
        <v>345</v>
      </c>
      <c r="H3" s="1"/>
    </row>
    <row r="4" spans="1:8" ht="15">
      <c r="A4" t="s">
        <v>346</v>
      </c>
      <c r="C4" s="16">
        <v>0.93</v>
      </c>
      <c r="D4" s="16"/>
      <c r="G4" s="16">
        <v>0.93</v>
      </c>
      <c r="H4" s="16"/>
    </row>
    <row r="5" spans="1:8" ht="15">
      <c r="A5" t="s">
        <v>347</v>
      </c>
      <c r="C5" s="16">
        <v>1.0331</v>
      </c>
      <c r="D5" s="16"/>
      <c r="G5" s="16">
        <v>1.1</v>
      </c>
      <c r="H5" s="16"/>
    </row>
    <row r="6" spans="1:8" ht="15">
      <c r="A6" t="s">
        <v>348</v>
      </c>
      <c r="D6" t="s">
        <v>349</v>
      </c>
      <c r="H6" t="s">
        <v>349</v>
      </c>
    </row>
    <row r="7" spans="1:8" ht="15">
      <c r="A7" t="s">
        <v>350</v>
      </c>
      <c r="D7" t="s">
        <v>358</v>
      </c>
      <c r="H7" t="s">
        <v>359</v>
      </c>
    </row>
    <row r="8" spans="1:8" ht="15">
      <c r="A8" t="s">
        <v>353</v>
      </c>
      <c r="D8" s="15">
        <v>0.08</v>
      </c>
      <c r="H8" s="15">
        <v>5</v>
      </c>
    </row>
    <row r="9" spans="1:8" ht="15">
      <c r="A9" t="s">
        <v>354</v>
      </c>
      <c r="D9" t="s">
        <v>360</v>
      </c>
      <c r="H9" t="s">
        <v>361</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362</v>
      </c>
      <c r="B2" s="1"/>
      <c r="C2" s="1"/>
      <c r="D2" s="1"/>
      <c r="E2" s="1"/>
      <c r="F2" s="1"/>
    </row>
    <row r="5" spans="3:8" ht="39.75" customHeight="1">
      <c r="C5" s="13" t="s">
        <v>363</v>
      </c>
      <c r="D5" s="13"/>
      <c r="G5" s="13" t="s">
        <v>364</v>
      </c>
      <c r="H5" s="13"/>
    </row>
    <row r="6" ht="15">
      <c r="A6" s="3" t="s">
        <v>365</v>
      </c>
    </row>
    <row r="7" spans="1:8" ht="15">
      <c r="A7" t="s">
        <v>366</v>
      </c>
      <c r="C7" s="7">
        <v>2518158</v>
      </c>
      <c r="D7" s="7"/>
      <c r="G7" s="7">
        <v>2728468</v>
      </c>
      <c r="H7" s="7"/>
    </row>
    <row r="8" spans="1:8" ht="15">
      <c r="A8" t="s">
        <v>367</v>
      </c>
      <c r="D8" s="8">
        <v>143726</v>
      </c>
      <c r="H8" s="8">
        <v>143726</v>
      </c>
    </row>
    <row r="9" spans="1:8" ht="15">
      <c r="A9" t="s">
        <v>368</v>
      </c>
      <c r="D9" s="8">
        <v>577898</v>
      </c>
      <c r="H9" s="8">
        <v>620582</v>
      </c>
    </row>
    <row r="10" spans="1:8" ht="15">
      <c r="A10" t="s">
        <v>369</v>
      </c>
      <c r="D10" s="8">
        <v>514614</v>
      </c>
      <c r="H10" s="8">
        <v>517968</v>
      </c>
    </row>
    <row r="11" spans="1:8" ht="15">
      <c r="A11" t="s">
        <v>370</v>
      </c>
      <c r="D11" s="8">
        <v>914179</v>
      </c>
      <c r="H11" s="8">
        <v>1559690</v>
      </c>
    </row>
    <row r="12" spans="1:8" ht="15">
      <c r="A12" t="s">
        <v>371</v>
      </c>
      <c r="D12" s="8">
        <v>70815</v>
      </c>
      <c r="H12" s="8">
        <v>169896</v>
      </c>
    </row>
    <row r="14" spans="4:8" ht="15">
      <c r="D14" s="8">
        <v>4739390</v>
      </c>
      <c r="H14" s="8">
        <v>5740330</v>
      </c>
    </row>
    <row r="15" spans="1:8" ht="15">
      <c r="A15" t="s">
        <v>372</v>
      </c>
      <c r="D15" s="9">
        <v>-3793210</v>
      </c>
      <c r="H15" s="9">
        <v>-3933999</v>
      </c>
    </row>
    <row r="17" spans="1:8" ht="15">
      <c r="A17" s="3" t="s">
        <v>373</v>
      </c>
      <c r="C17" s="7">
        <v>946180</v>
      </c>
      <c r="D17" s="7"/>
      <c r="G17" s="7">
        <v>1806331</v>
      </c>
      <c r="H17" s="7"/>
    </row>
    <row r="19" ht="15">
      <c r="A19" s="3" t="s">
        <v>374</v>
      </c>
    </row>
    <row r="20" spans="1:8" ht="15">
      <c r="A20" t="s">
        <v>322</v>
      </c>
      <c r="C20" s="7">
        <v>28981</v>
      </c>
      <c r="D20" s="7"/>
      <c r="G20" s="7">
        <v>20776</v>
      </c>
      <c r="H20" s="7"/>
    </row>
    <row r="21" spans="1:8" ht="15">
      <c r="A21" t="s">
        <v>375</v>
      </c>
      <c r="D21" s="8">
        <v>128753</v>
      </c>
      <c r="H21" s="8">
        <v>168727</v>
      </c>
    </row>
    <row r="22" spans="1:8" ht="15">
      <c r="A22" t="s">
        <v>376</v>
      </c>
      <c r="D22" s="8">
        <v>307845</v>
      </c>
      <c r="H22" s="8">
        <v>364953</v>
      </c>
    </row>
    <row r="23" spans="1:8" ht="15">
      <c r="A23" t="s">
        <v>377</v>
      </c>
      <c r="D23" s="8">
        <v>376100</v>
      </c>
      <c r="H23" s="8">
        <v>422868</v>
      </c>
    </row>
    <row r="24" spans="1:8" ht="15">
      <c r="A24" t="s">
        <v>378</v>
      </c>
      <c r="D24" s="8">
        <v>76574</v>
      </c>
      <c r="H24" s="8">
        <v>77844</v>
      </c>
    </row>
    <row r="25" spans="1:8" ht="15">
      <c r="A25" t="s">
        <v>379</v>
      </c>
      <c r="D25" s="8">
        <v>31170</v>
      </c>
      <c r="H25" s="8">
        <v>67085</v>
      </c>
    </row>
    <row r="26" spans="1:8" ht="15">
      <c r="A26" t="s">
        <v>380</v>
      </c>
      <c r="D26" s="8">
        <v>17476</v>
      </c>
      <c r="H26" s="8">
        <v>37783</v>
      </c>
    </row>
    <row r="28" spans="1:8" ht="15">
      <c r="A28" s="3" t="s">
        <v>381</v>
      </c>
      <c r="C28" s="7">
        <v>966899</v>
      </c>
      <c r="D28" s="7"/>
      <c r="G28" s="7">
        <v>1160036</v>
      </c>
      <c r="H28" s="7"/>
    </row>
  </sheetData>
  <sheetProtection selectLockedCells="1" selectUnlockedCells="1"/>
  <mergeCells count="11">
    <mergeCell ref="A2:F2"/>
    <mergeCell ref="C5:D5"/>
    <mergeCell ref="G5:H5"/>
    <mergeCell ref="C7:D7"/>
    <mergeCell ref="G7:H7"/>
    <mergeCell ref="C17:D17"/>
    <mergeCell ref="G17:H17"/>
    <mergeCell ref="C20:D20"/>
    <mergeCell ref="G20:H20"/>
    <mergeCell ref="C28:D28"/>
    <mergeCell ref="G28:H2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382</v>
      </c>
      <c r="B2" s="1"/>
      <c r="C2" s="1"/>
      <c r="D2" s="1"/>
      <c r="E2" s="1"/>
      <c r="F2" s="1"/>
    </row>
    <row r="5" spans="3:8" ht="15">
      <c r="C5" s="1" t="s">
        <v>383</v>
      </c>
      <c r="D5" s="1"/>
      <c r="G5" s="1" t="s">
        <v>384</v>
      </c>
      <c r="H5" s="1"/>
    </row>
    <row r="6" spans="3:8" ht="15">
      <c r="C6" s="1" t="s">
        <v>385</v>
      </c>
      <c r="D6" s="1"/>
      <c r="G6" s="1" t="s">
        <v>386</v>
      </c>
      <c r="H6" s="1"/>
    </row>
    <row r="7" spans="3:8" ht="15">
      <c r="C7" s="1" t="s">
        <v>387</v>
      </c>
      <c r="D7" s="1"/>
      <c r="G7" s="1" t="s">
        <v>387</v>
      </c>
      <c r="H7" s="1"/>
    </row>
    <row r="8" spans="1:8" ht="15">
      <c r="A8" t="s">
        <v>16</v>
      </c>
      <c r="C8" s="7">
        <v>274367</v>
      </c>
      <c r="D8" s="7"/>
      <c r="G8" s="7">
        <v>27495</v>
      </c>
      <c r="H8" s="7"/>
    </row>
    <row r="9" spans="1:8" ht="15">
      <c r="A9" t="s">
        <v>388</v>
      </c>
      <c r="D9" s="8">
        <v>242040</v>
      </c>
      <c r="H9" s="8">
        <v>27490</v>
      </c>
    </row>
    <row r="10" spans="1:8" ht="15">
      <c r="A10" t="s">
        <v>389</v>
      </c>
      <c r="D10" s="8">
        <v>205067</v>
      </c>
      <c r="H10" s="8">
        <v>26733</v>
      </c>
    </row>
    <row r="11" spans="1:8" ht="15">
      <c r="A11" t="s">
        <v>390</v>
      </c>
      <c r="D11" s="8">
        <v>203107</v>
      </c>
      <c r="H11" s="8">
        <v>26664</v>
      </c>
    </row>
    <row r="12" spans="1:8" ht="15">
      <c r="A12" t="s">
        <v>391</v>
      </c>
      <c r="D12" s="8">
        <v>203107</v>
      </c>
      <c r="H12" s="8">
        <v>26664</v>
      </c>
    </row>
    <row r="13" spans="1:8" ht="15">
      <c r="A13" t="s">
        <v>392</v>
      </c>
      <c r="D13" s="8">
        <v>381354</v>
      </c>
      <c r="H13" s="8">
        <v>37774</v>
      </c>
    </row>
    <row r="15" spans="1:8" ht="15">
      <c r="A15" s="3" t="s">
        <v>393</v>
      </c>
      <c r="D15" s="8">
        <v>1509042</v>
      </c>
      <c r="H15" s="8">
        <v>172820</v>
      </c>
    </row>
    <row r="16" spans="1:8" ht="15">
      <c r="A16" t="s">
        <v>394</v>
      </c>
      <c r="D16" s="8">
        <v>467725</v>
      </c>
      <c r="H16" t="s">
        <v>63</v>
      </c>
    </row>
    <row r="18" spans="1:8" ht="15">
      <c r="A18" t="s">
        <v>395</v>
      </c>
      <c r="C18" s="7">
        <v>1041317</v>
      </c>
      <c r="D18" s="7"/>
      <c r="G18" s="7">
        <v>172820</v>
      </c>
      <c r="H18" s="7"/>
    </row>
  </sheetData>
  <sheetProtection selectLockedCells="1" selectUnlockedCells="1"/>
  <mergeCells count="11">
    <mergeCell ref="A2:F2"/>
    <mergeCell ref="C5:D5"/>
    <mergeCell ref="G5:H5"/>
    <mergeCell ref="C6:D6"/>
    <mergeCell ref="G6:H6"/>
    <mergeCell ref="C7:D7"/>
    <mergeCell ref="G7:H7"/>
    <mergeCell ref="C8:D8"/>
    <mergeCell ref="G8:H8"/>
    <mergeCell ref="C18:D18"/>
    <mergeCell ref="G18:H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3:8" ht="15">
      <c r="C3" s="1" t="s">
        <v>36</v>
      </c>
      <c r="D3" s="1"/>
      <c r="G3" s="1" t="s">
        <v>37</v>
      </c>
      <c r="H3" s="1"/>
    </row>
    <row r="4" spans="3:8" ht="15">
      <c r="C4" s="1" t="s">
        <v>38</v>
      </c>
      <c r="D4" s="1"/>
      <c r="G4" s="1" t="s">
        <v>38</v>
      </c>
      <c r="H4" s="1"/>
    </row>
    <row r="5" spans="3:8" ht="15">
      <c r="C5" s="2"/>
      <c r="D5" s="2"/>
      <c r="G5" s="1" t="s">
        <v>39</v>
      </c>
      <c r="H5" s="1"/>
    </row>
    <row r="6" ht="15">
      <c r="A6" s="3" t="s">
        <v>40</v>
      </c>
    </row>
    <row r="7" spans="1:8" ht="15">
      <c r="A7" t="s">
        <v>41</v>
      </c>
      <c r="C7" s="7">
        <v>4609</v>
      </c>
      <c r="D7" s="7"/>
      <c r="G7" s="7">
        <v>5879</v>
      </c>
      <c r="H7" s="7"/>
    </row>
    <row r="8" spans="1:8" ht="15">
      <c r="A8" s="3" t="s">
        <v>42</v>
      </c>
      <c r="C8" s="7">
        <v>7578</v>
      </c>
      <c r="D8" s="7"/>
      <c r="G8" s="7">
        <v>11120</v>
      </c>
      <c r="H8" s="7"/>
    </row>
    <row r="9" spans="1:8" ht="15">
      <c r="A9" t="s">
        <v>43</v>
      </c>
      <c r="C9" s="7">
        <v>3058</v>
      </c>
      <c r="D9" s="7"/>
      <c r="G9" s="7">
        <v>1645</v>
      </c>
      <c r="H9" s="7"/>
    </row>
    <row r="10" spans="1:8" ht="15">
      <c r="A10" s="3" t="s">
        <v>44</v>
      </c>
      <c r="C10" s="7">
        <v>6919</v>
      </c>
      <c r="D10" s="7"/>
      <c r="G10" s="7">
        <v>7094</v>
      </c>
      <c r="H10" s="7"/>
    </row>
    <row r="11" spans="1:8" ht="15">
      <c r="A11" s="3" t="s">
        <v>45</v>
      </c>
      <c r="C11" s="7">
        <v>659</v>
      </c>
      <c r="D11" s="7"/>
      <c r="G11" s="7">
        <v>4026</v>
      </c>
      <c r="H11" s="7"/>
    </row>
  </sheetData>
  <sheetProtection selectLockedCells="1" selectUnlockedCells="1"/>
  <mergeCells count="16">
    <mergeCell ref="C3:D3"/>
    <mergeCell ref="G3:H3"/>
    <mergeCell ref="C4:D4"/>
    <mergeCell ref="G4:H4"/>
    <mergeCell ref="C5:D5"/>
    <mergeCell ref="G5:H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4.7109375" style="0" customWidth="1"/>
    <col min="5" max="7" width="8.7109375" style="0" customWidth="1"/>
    <col min="8" max="8" width="13.7109375" style="0" customWidth="1"/>
    <col min="9" max="16384" width="8.7109375" style="0" customWidth="1"/>
  </cols>
  <sheetData>
    <row r="2" spans="1:6" ht="15">
      <c r="A2" s="1" t="s">
        <v>396</v>
      </c>
      <c r="B2" s="1"/>
      <c r="C2" s="1"/>
      <c r="D2" s="1"/>
      <c r="E2" s="1"/>
      <c r="F2" s="1"/>
    </row>
    <row r="5" spans="3:8" ht="15">
      <c r="C5" s="1" t="s">
        <v>14</v>
      </c>
      <c r="D5" s="1"/>
      <c r="G5" s="1" t="s">
        <v>15</v>
      </c>
      <c r="H5" s="1"/>
    </row>
    <row r="6" spans="1:8" ht="15">
      <c r="A6" t="s">
        <v>397</v>
      </c>
      <c r="C6" s="2" t="s">
        <v>398</v>
      </c>
      <c r="D6" s="2"/>
      <c r="G6" s="2" t="s">
        <v>399</v>
      </c>
      <c r="H6" s="2"/>
    </row>
    <row r="7" spans="1:8" ht="15">
      <c r="A7" t="s">
        <v>348</v>
      </c>
      <c r="D7" t="s">
        <v>349</v>
      </c>
      <c r="H7" t="s">
        <v>349</v>
      </c>
    </row>
    <row r="8" spans="1:8" ht="15">
      <c r="A8" t="s">
        <v>350</v>
      </c>
      <c r="D8" t="s">
        <v>400</v>
      </c>
      <c r="H8" t="s">
        <v>401</v>
      </c>
    </row>
    <row r="9" spans="1:8" ht="15">
      <c r="A9" t="s">
        <v>353</v>
      </c>
      <c r="D9" t="s">
        <v>402</v>
      </c>
      <c r="H9" t="s">
        <v>403</v>
      </c>
    </row>
    <row r="10" spans="1:8" ht="15">
      <c r="A10" t="s">
        <v>354</v>
      </c>
      <c r="D10" t="s">
        <v>404</v>
      </c>
      <c r="H10" t="s">
        <v>405</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15">
      <c r="C3" s="2"/>
      <c r="D3" s="2"/>
      <c r="G3" s="2"/>
      <c r="H3" s="2"/>
      <c r="K3" s="1" t="s">
        <v>406</v>
      </c>
      <c r="L3" s="1"/>
    </row>
    <row r="4" spans="3:12" ht="15">
      <c r="C4" s="2"/>
      <c r="D4" s="2"/>
      <c r="G4" s="1" t="s">
        <v>407</v>
      </c>
      <c r="H4" s="1"/>
      <c r="K4" s="1" t="s">
        <v>408</v>
      </c>
      <c r="L4" s="1"/>
    </row>
    <row r="5" spans="3:12" ht="15">
      <c r="C5" s="1" t="s">
        <v>409</v>
      </c>
      <c r="D5" s="1"/>
      <c r="G5" s="1" t="s">
        <v>410</v>
      </c>
      <c r="H5" s="1"/>
      <c r="K5" s="1" t="s">
        <v>411</v>
      </c>
      <c r="L5" s="1"/>
    </row>
    <row r="6" spans="3:12" ht="15">
      <c r="C6" s="1" t="s">
        <v>297</v>
      </c>
      <c r="D6" s="1"/>
      <c r="G6" s="1" t="s">
        <v>412</v>
      </c>
      <c r="H6" s="1"/>
      <c r="K6" s="1" t="s">
        <v>413</v>
      </c>
      <c r="L6" s="1"/>
    </row>
    <row r="7" spans="1:12" ht="15">
      <c r="A7" t="s">
        <v>414</v>
      </c>
      <c r="D7" s="8">
        <v>302015</v>
      </c>
      <c r="G7" s="16">
        <v>18.88</v>
      </c>
      <c r="H7" s="16"/>
      <c r="L7" s="15">
        <v>9</v>
      </c>
    </row>
    <row r="9" spans="1:8" ht="15">
      <c r="A9" t="s">
        <v>415</v>
      </c>
      <c r="D9" s="8">
        <v>441288</v>
      </c>
      <c r="G9" s="16">
        <v>6.01</v>
      </c>
      <c r="H9" s="16"/>
    </row>
    <row r="10" spans="1:8" ht="15">
      <c r="A10" t="s">
        <v>416</v>
      </c>
      <c r="D10" t="s">
        <v>63</v>
      </c>
      <c r="H10" t="s">
        <v>63</v>
      </c>
    </row>
    <row r="11" spans="1:8" ht="15">
      <c r="A11" t="s">
        <v>417</v>
      </c>
      <c r="D11" s="9">
        <v>-29644</v>
      </c>
      <c r="G11" s="16">
        <v>13.83</v>
      </c>
      <c r="H11" s="16"/>
    </row>
    <row r="13" spans="1:12" ht="15">
      <c r="A13" t="s">
        <v>418</v>
      </c>
      <c r="D13" s="8">
        <v>713659</v>
      </c>
      <c r="G13" s="16">
        <v>11.03</v>
      </c>
      <c r="H13" s="16"/>
      <c r="L13" s="15">
        <v>8.8</v>
      </c>
    </row>
    <row r="15" spans="1:8" ht="15">
      <c r="A15" t="s">
        <v>415</v>
      </c>
      <c r="D15" s="8">
        <v>290399</v>
      </c>
      <c r="G15" s="16">
        <v>2.51</v>
      </c>
      <c r="H15" s="16"/>
    </row>
    <row r="16" spans="1:8" ht="15">
      <c r="A16" t="s">
        <v>416</v>
      </c>
      <c r="D16" t="s">
        <v>63</v>
      </c>
      <c r="H16" t="s">
        <v>63</v>
      </c>
    </row>
    <row r="17" spans="1:8" ht="15">
      <c r="A17" t="s">
        <v>417</v>
      </c>
      <c r="D17" s="9">
        <v>-107396</v>
      </c>
      <c r="G17" s="16">
        <v>7.99</v>
      </c>
      <c r="H17" s="16"/>
    </row>
    <row r="19" spans="1:12" ht="15">
      <c r="A19" t="s">
        <v>419</v>
      </c>
      <c r="D19" s="8">
        <v>896662</v>
      </c>
      <c r="G19" s="16">
        <v>8.8</v>
      </c>
      <c r="H19" s="16"/>
      <c r="L19" s="15">
        <v>8.5</v>
      </c>
    </row>
    <row r="21" spans="1:12" ht="15">
      <c r="A21" t="s">
        <v>420</v>
      </c>
      <c r="D21" s="8">
        <v>801529</v>
      </c>
      <c r="G21" s="16">
        <v>9.26</v>
      </c>
      <c r="H21" s="16"/>
      <c r="L21" s="15">
        <v>8</v>
      </c>
    </row>
  </sheetData>
  <sheetProtection selectLockedCells="1" selectUnlockedCells="1"/>
  <mergeCells count="20">
    <mergeCell ref="C3:D3"/>
    <mergeCell ref="G3:H3"/>
    <mergeCell ref="K3:L3"/>
    <mergeCell ref="C4:D4"/>
    <mergeCell ref="G4:H4"/>
    <mergeCell ref="K4:L4"/>
    <mergeCell ref="C5:D5"/>
    <mergeCell ref="G5:H5"/>
    <mergeCell ref="K5:L5"/>
    <mergeCell ref="C6:D6"/>
    <mergeCell ref="G6:H6"/>
    <mergeCell ref="K6:L6"/>
    <mergeCell ref="G7:H7"/>
    <mergeCell ref="G9:H9"/>
    <mergeCell ref="G11:H11"/>
    <mergeCell ref="G13:H13"/>
    <mergeCell ref="G15:H15"/>
    <mergeCell ref="G17:H17"/>
    <mergeCell ref="G19:H19"/>
    <mergeCell ref="G21:H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1:14" ht="15">
      <c r="A3" s="2"/>
      <c r="B3" s="2"/>
      <c r="E3" s="2"/>
      <c r="F3" s="2"/>
      <c r="I3" s="1" t="s">
        <v>407</v>
      </c>
      <c r="J3" s="1"/>
      <c r="M3" s="2"/>
      <c r="N3" s="2"/>
    </row>
    <row r="4" spans="1:14" ht="15">
      <c r="A4" s="1" t="s">
        <v>407</v>
      </c>
      <c r="B4" s="1"/>
      <c r="E4" s="2"/>
      <c r="F4" s="2"/>
      <c r="I4" s="1" t="s">
        <v>421</v>
      </c>
      <c r="J4" s="1"/>
      <c r="M4" s="2"/>
      <c r="N4" s="2"/>
    </row>
    <row r="5" spans="1:14" ht="15">
      <c r="A5" s="1" t="s">
        <v>421</v>
      </c>
      <c r="B5" s="1"/>
      <c r="E5" s="1" t="s">
        <v>422</v>
      </c>
      <c r="F5" s="1"/>
      <c r="I5" s="1" t="s">
        <v>411</v>
      </c>
      <c r="J5" s="1"/>
      <c r="M5" s="1" t="s">
        <v>422</v>
      </c>
      <c r="N5" s="1"/>
    </row>
    <row r="6" spans="1:14" ht="15">
      <c r="A6" s="1" t="s">
        <v>423</v>
      </c>
      <c r="B6" s="1"/>
      <c r="E6" s="1" t="s">
        <v>424</v>
      </c>
      <c r="F6" s="1"/>
      <c r="I6" s="1" t="s">
        <v>425</v>
      </c>
      <c r="J6" s="1"/>
      <c r="M6" s="1" t="s">
        <v>426</v>
      </c>
      <c r="N6" s="1"/>
    </row>
    <row r="7" spans="1:14" ht="15">
      <c r="A7" s="16">
        <v>0.78</v>
      </c>
      <c r="B7" s="16"/>
      <c r="F7" s="8">
        <v>13771</v>
      </c>
      <c r="J7" s="15">
        <v>10</v>
      </c>
      <c r="N7" t="s">
        <v>63</v>
      </c>
    </row>
    <row r="8" spans="1:14" ht="15">
      <c r="A8" s="16">
        <v>1.9300000000000002</v>
      </c>
      <c r="B8" s="16"/>
      <c r="F8" s="8">
        <v>184073</v>
      </c>
      <c r="J8" s="15">
        <v>9.6</v>
      </c>
      <c r="N8" s="8">
        <v>42082</v>
      </c>
    </row>
    <row r="9" spans="1:14" ht="15">
      <c r="A9" s="16">
        <v>4.06</v>
      </c>
      <c r="B9" s="16"/>
      <c r="F9" s="8">
        <v>118342</v>
      </c>
      <c r="J9" s="15">
        <v>9.1</v>
      </c>
      <c r="N9" s="8">
        <v>67919</v>
      </c>
    </row>
    <row r="10" spans="1:14" ht="15">
      <c r="A10" s="16">
        <v>6.37</v>
      </c>
      <c r="B10" s="16"/>
      <c r="F10" s="8">
        <v>336406</v>
      </c>
      <c r="J10" s="15">
        <v>8.7</v>
      </c>
      <c r="N10" s="8">
        <v>149981</v>
      </c>
    </row>
    <row r="11" spans="1:14" ht="15">
      <c r="A11" s="16">
        <v>15.26</v>
      </c>
      <c r="B11" s="16"/>
      <c r="F11" s="8">
        <v>139104</v>
      </c>
      <c r="J11" s="15">
        <v>6.8</v>
      </c>
      <c r="N11" s="8">
        <v>116789</v>
      </c>
    </row>
    <row r="12" spans="1:14" ht="15">
      <c r="A12" s="16">
        <v>26.45</v>
      </c>
      <c r="B12" s="16"/>
      <c r="F12" s="8">
        <v>104966</v>
      </c>
      <c r="J12" s="15">
        <v>7.1</v>
      </c>
      <c r="N12" s="8">
        <v>78466</v>
      </c>
    </row>
    <row r="14" spans="6:14" ht="15">
      <c r="F14" s="8">
        <v>896662</v>
      </c>
      <c r="N14" s="8">
        <v>455237</v>
      </c>
    </row>
  </sheetData>
  <sheetProtection selectLockedCells="1" selectUnlockedCells="1"/>
  <mergeCells count="22">
    <mergeCell ref="A3:B3"/>
    <mergeCell ref="E3:F3"/>
    <mergeCell ref="I3:J3"/>
    <mergeCell ref="M3:N3"/>
    <mergeCell ref="A4:B4"/>
    <mergeCell ref="E4:F4"/>
    <mergeCell ref="I4:J4"/>
    <mergeCell ref="M4:N4"/>
    <mergeCell ref="A5:B5"/>
    <mergeCell ref="E5:F5"/>
    <mergeCell ref="I5:J5"/>
    <mergeCell ref="M5:N5"/>
    <mergeCell ref="A6:B6"/>
    <mergeCell ref="E6:F6"/>
    <mergeCell ref="I6:J6"/>
    <mergeCell ref="M6:N6"/>
    <mergeCell ref="A7:B7"/>
    <mergeCell ref="A8:B8"/>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 r="A2" s="1" t="s">
        <v>427</v>
      </c>
      <c r="B2" s="1"/>
      <c r="C2" s="1"/>
      <c r="D2" s="1"/>
      <c r="E2" s="1"/>
      <c r="F2" s="1"/>
    </row>
    <row r="5" spans="3:8" ht="15">
      <c r="C5" s="2"/>
      <c r="D5" s="2"/>
      <c r="G5" s="1" t="s">
        <v>407</v>
      </c>
      <c r="H5" s="1"/>
    </row>
    <row r="6" spans="3:8" ht="15">
      <c r="C6" s="1" t="s">
        <v>409</v>
      </c>
      <c r="D6" s="1"/>
      <c r="G6" s="1" t="s">
        <v>428</v>
      </c>
      <c r="H6" s="1"/>
    </row>
    <row r="7" spans="3:8" ht="15">
      <c r="C7" s="1" t="s">
        <v>297</v>
      </c>
      <c r="D7" s="1"/>
      <c r="G7" s="1" t="s">
        <v>429</v>
      </c>
      <c r="H7" s="1"/>
    </row>
    <row r="8" spans="1:8" ht="15">
      <c r="A8" t="s">
        <v>414</v>
      </c>
      <c r="D8" s="8">
        <v>83755</v>
      </c>
      <c r="G8" s="16">
        <v>15.43</v>
      </c>
      <c r="H8" s="16"/>
    </row>
    <row r="10" spans="1:8" ht="15">
      <c r="A10" t="s">
        <v>415</v>
      </c>
      <c r="D10" t="s">
        <v>63</v>
      </c>
      <c r="H10" t="s">
        <v>63</v>
      </c>
    </row>
    <row r="11" spans="1:8" ht="15">
      <c r="A11" t="s">
        <v>430</v>
      </c>
      <c r="D11" s="9">
        <v>-58003</v>
      </c>
      <c r="G11" s="16">
        <v>15.56</v>
      </c>
      <c r="H11" s="16"/>
    </row>
    <row r="12" spans="1:8" ht="15">
      <c r="A12" t="s">
        <v>431</v>
      </c>
      <c r="D12" t="s">
        <v>63</v>
      </c>
      <c r="H12" t="s">
        <v>63</v>
      </c>
    </row>
    <row r="14" spans="1:8" ht="15">
      <c r="A14" t="s">
        <v>418</v>
      </c>
      <c r="D14" s="8">
        <v>25752</v>
      </c>
      <c r="G14" s="16">
        <v>15.12</v>
      </c>
      <c r="H14" s="16"/>
    </row>
    <row r="16" spans="1:8" ht="15">
      <c r="A16" t="s">
        <v>415</v>
      </c>
      <c r="D16" s="8">
        <v>165829</v>
      </c>
      <c r="G16" s="16">
        <v>1.96</v>
      </c>
      <c r="H16" s="16"/>
    </row>
    <row r="17" spans="1:8" ht="15">
      <c r="A17" t="s">
        <v>430</v>
      </c>
      <c r="D17" s="9">
        <v>-4449</v>
      </c>
      <c r="G17" s="16">
        <v>16.05</v>
      </c>
      <c r="H17" s="16"/>
    </row>
    <row r="18" spans="1:8" ht="15">
      <c r="A18" t="s">
        <v>431</v>
      </c>
      <c r="D18" s="9">
        <v>-12883</v>
      </c>
      <c r="G18" s="16">
        <v>13.34</v>
      </c>
      <c r="H18" s="16"/>
    </row>
    <row r="20" spans="1:8" ht="15">
      <c r="A20" t="s">
        <v>419</v>
      </c>
      <c r="D20" s="8">
        <v>174249</v>
      </c>
      <c r="G20" s="16">
        <v>2.68</v>
      </c>
      <c r="H20" s="16"/>
    </row>
    <row r="22" spans="1:8" ht="15">
      <c r="A22" t="s">
        <v>420</v>
      </c>
      <c r="D22" s="8">
        <v>171667</v>
      </c>
      <c r="G22" s="16">
        <v>2.69</v>
      </c>
      <c r="H22" s="16"/>
    </row>
  </sheetData>
  <sheetProtection selectLockedCells="1" selectUnlockedCells="1"/>
  <mergeCells count="15">
    <mergeCell ref="A2:F2"/>
    <mergeCell ref="C5:D5"/>
    <mergeCell ref="G5:H5"/>
    <mergeCell ref="C6:D6"/>
    <mergeCell ref="G6:H6"/>
    <mergeCell ref="C7:D7"/>
    <mergeCell ref="G7:H7"/>
    <mergeCell ref="G8:H8"/>
    <mergeCell ref="G11:H11"/>
    <mergeCell ref="G14:H14"/>
    <mergeCell ref="G16:H16"/>
    <mergeCell ref="G17:H17"/>
    <mergeCell ref="G18:H18"/>
    <mergeCell ref="G20:H20"/>
    <mergeCell ref="G22:H2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432</v>
      </c>
      <c r="B2" s="1"/>
      <c r="C2" s="1"/>
      <c r="D2" s="1"/>
      <c r="E2" s="1"/>
      <c r="F2" s="1"/>
    </row>
    <row r="5" spans="3:8" ht="15">
      <c r="C5" s="1" t="s">
        <v>433</v>
      </c>
      <c r="D5" s="1"/>
      <c r="E5" s="1"/>
      <c r="F5" s="1"/>
      <c r="G5" s="1"/>
      <c r="H5" s="1"/>
    </row>
    <row r="6" spans="3:8" ht="15">
      <c r="C6" s="1" t="s">
        <v>14</v>
      </c>
      <c r="D6" s="1"/>
      <c r="G6" s="1" t="s">
        <v>15</v>
      </c>
      <c r="H6" s="1"/>
    </row>
    <row r="7" ht="15">
      <c r="A7" t="s">
        <v>396</v>
      </c>
    </row>
    <row r="8" spans="1:8" ht="15">
      <c r="A8" t="s">
        <v>22</v>
      </c>
      <c r="C8" s="7">
        <v>68660</v>
      </c>
      <c r="D8" s="7"/>
      <c r="G8" s="7">
        <v>115266</v>
      </c>
      <c r="H8" s="7"/>
    </row>
    <row r="9" spans="1:8" ht="15">
      <c r="A9" t="s">
        <v>23</v>
      </c>
      <c r="D9" s="8">
        <v>103138</v>
      </c>
      <c r="H9" s="8">
        <v>123330</v>
      </c>
    </row>
    <row r="10" spans="1:8" ht="15">
      <c r="A10" t="s">
        <v>24</v>
      </c>
      <c r="D10" s="8">
        <v>933018</v>
      </c>
      <c r="H10" s="8">
        <v>1071490</v>
      </c>
    </row>
    <row r="11" spans="1:8" ht="15">
      <c r="A11" t="s">
        <v>25</v>
      </c>
      <c r="D11" s="8">
        <v>149917</v>
      </c>
      <c r="H11" s="8">
        <v>142741</v>
      </c>
    </row>
    <row r="13" spans="1:8" ht="15">
      <c r="A13" s="3" t="s">
        <v>434</v>
      </c>
      <c r="D13" s="8">
        <v>1254733</v>
      </c>
      <c r="H13" s="8">
        <v>1452827</v>
      </c>
    </row>
    <row r="14" ht="15">
      <c r="A14" t="s">
        <v>435</v>
      </c>
    </row>
    <row r="15" spans="1:8" ht="15">
      <c r="A15" t="s">
        <v>22</v>
      </c>
      <c r="D15" t="s">
        <v>63</v>
      </c>
      <c r="H15" s="8">
        <v>32338</v>
      </c>
    </row>
    <row r="16" spans="1:8" ht="15">
      <c r="A16" t="s">
        <v>23</v>
      </c>
      <c r="D16" s="8">
        <v>10724</v>
      </c>
      <c r="H16" s="8">
        <v>30261</v>
      </c>
    </row>
    <row r="17" spans="1:8" ht="15">
      <c r="A17" t="s">
        <v>24</v>
      </c>
      <c r="D17" s="8">
        <v>112367</v>
      </c>
      <c r="H17" s="8">
        <v>38274</v>
      </c>
    </row>
    <row r="18" spans="1:8" ht="15">
      <c r="A18" t="s">
        <v>25</v>
      </c>
      <c r="D18" t="s">
        <v>63</v>
      </c>
      <c r="H18" s="8">
        <v>40247</v>
      </c>
    </row>
    <row r="20" spans="1:8" ht="15">
      <c r="A20" s="3" t="s">
        <v>436</v>
      </c>
      <c r="C20" s="7">
        <v>1377824</v>
      </c>
      <c r="D20" s="7"/>
      <c r="G20" s="7">
        <v>1593947</v>
      </c>
      <c r="H20" s="7"/>
    </row>
  </sheetData>
  <sheetProtection selectLockedCells="1" selectUnlockedCells="1"/>
  <mergeCells count="8">
    <mergeCell ref="A2:F2"/>
    <mergeCell ref="C5:H5"/>
    <mergeCell ref="C6:D6"/>
    <mergeCell ref="G6:H6"/>
    <mergeCell ref="C8:D8"/>
    <mergeCell ref="G8:H8"/>
    <mergeCell ref="C20:D20"/>
    <mergeCell ref="G20:H2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437</v>
      </c>
      <c r="B2" s="1"/>
      <c r="C2" s="1"/>
      <c r="D2" s="1"/>
      <c r="E2" s="1"/>
      <c r="F2" s="1"/>
    </row>
    <row r="5" spans="3:12" ht="15">
      <c r="C5" s="2"/>
      <c r="D5" s="2"/>
      <c r="G5" s="2"/>
      <c r="H5" s="2"/>
      <c r="K5" s="1" t="s">
        <v>421</v>
      </c>
      <c r="L5" s="1"/>
    </row>
    <row r="6" spans="3:12" ht="15">
      <c r="C6" s="2"/>
      <c r="D6" s="2"/>
      <c r="G6" s="1" t="s">
        <v>407</v>
      </c>
      <c r="H6" s="1"/>
      <c r="K6" s="1" t="s">
        <v>408</v>
      </c>
      <c r="L6" s="1"/>
    </row>
    <row r="7" spans="3:12" ht="15">
      <c r="C7" s="1" t="s">
        <v>409</v>
      </c>
      <c r="D7" s="1"/>
      <c r="G7" s="1" t="s">
        <v>410</v>
      </c>
      <c r="H7" s="1"/>
      <c r="K7" s="1" t="s">
        <v>411</v>
      </c>
      <c r="L7" s="1"/>
    </row>
    <row r="8" spans="3:12" ht="15">
      <c r="C8" s="1" t="s">
        <v>297</v>
      </c>
      <c r="D8" s="1"/>
      <c r="G8" s="1" t="s">
        <v>412</v>
      </c>
      <c r="H8" s="1"/>
      <c r="K8" s="1" t="s">
        <v>413</v>
      </c>
      <c r="L8" s="1"/>
    </row>
    <row r="9" spans="1:12" ht="15">
      <c r="A9" t="s">
        <v>414</v>
      </c>
      <c r="D9" s="8">
        <v>203047</v>
      </c>
      <c r="G9" s="16">
        <v>29.79</v>
      </c>
      <c r="H9" s="16"/>
      <c r="L9" s="15">
        <v>3.8</v>
      </c>
    </row>
    <row r="11" spans="1:8" ht="15">
      <c r="A11" t="s">
        <v>430</v>
      </c>
      <c r="D11" s="8">
        <v>2666666</v>
      </c>
      <c r="G11" s="16">
        <v>4.68</v>
      </c>
      <c r="H11" s="16"/>
    </row>
    <row r="12" spans="1:8" ht="15">
      <c r="A12" t="s">
        <v>416</v>
      </c>
      <c r="D12" s="9">
        <v>-2085483</v>
      </c>
      <c r="G12" s="16">
        <v>4.68</v>
      </c>
      <c r="H12" s="16"/>
    </row>
    <row r="13" spans="1:8" ht="15">
      <c r="A13" t="s">
        <v>438</v>
      </c>
      <c r="D13" t="s">
        <v>63</v>
      </c>
      <c r="H13" t="s">
        <v>63</v>
      </c>
    </row>
    <row r="15" spans="1:12" ht="15">
      <c r="A15" t="s">
        <v>418</v>
      </c>
      <c r="D15" s="8">
        <v>784230</v>
      </c>
      <c r="G15" s="16">
        <v>11.18</v>
      </c>
      <c r="H15" s="16"/>
      <c r="L15" s="15">
        <v>3.8</v>
      </c>
    </row>
    <row r="17" spans="1:8" ht="15">
      <c r="A17" t="s">
        <v>430</v>
      </c>
      <c r="D17" s="8">
        <v>10890657</v>
      </c>
      <c r="G17" s="16">
        <v>1.4</v>
      </c>
      <c r="H17" s="16"/>
    </row>
    <row r="18" spans="1:8" ht="15">
      <c r="A18" t="s">
        <v>416</v>
      </c>
      <c r="D18" t="s">
        <v>63</v>
      </c>
      <c r="H18" t="s">
        <v>63</v>
      </c>
    </row>
    <row r="19" spans="1:8" ht="15">
      <c r="A19" t="s">
        <v>438</v>
      </c>
      <c r="D19" s="9">
        <v>-50900</v>
      </c>
      <c r="G19" s="16">
        <v>30</v>
      </c>
      <c r="H19" s="16"/>
    </row>
    <row r="21" spans="1:12" ht="15">
      <c r="A21" t="s">
        <v>419</v>
      </c>
      <c r="D21" s="8">
        <v>11623987</v>
      </c>
      <c r="G21" s="16">
        <v>1.9300000000000002</v>
      </c>
      <c r="H21" s="16"/>
      <c r="L21" s="15">
        <v>4.6</v>
      </c>
    </row>
  </sheetData>
  <sheetProtection selectLockedCells="1" selectUnlockedCells="1"/>
  <mergeCells count="20">
    <mergeCell ref="A2:F2"/>
    <mergeCell ref="C5:D5"/>
    <mergeCell ref="G5:H5"/>
    <mergeCell ref="K5:L5"/>
    <mergeCell ref="C6:D6"/>
    <mergeCell ref="G6:H6"/>
    <mergeCell ref="K6:L6"/>
    <mergeCell ref="C7:D7"/>
    <mergeCell ref="G7:H7"/>
    <mergeCell ref="K7:L7"/>
    <mergeCell ref="C8:D8"/>
    <mergeCell ref="G8:H8"/>
    <mergeCell ref="K8:L8"/>
    <mergeCell ref="G9:H9"/>
    <mergeCell ref="G11:H11"/>
    <mergeCell ref="G12:H12"/>
    <mergeCell ref="G15:H15"/>
    <mergeCell ref="G17:H17"/>
    <mergeCell ref="G19:H19"/>
    <mergeCell ref="G21:H2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J14"/>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6384" width="8.7109375" style="0" customWidth="1"/>
  </cols>
  <sheetData>
    <row r="3" spans="1:10" ht="15">
      <c r="A3" s="2"/>
      <c r="B3" s="2"/>
      <c r="E3" s="2"/>
      <c r="F3" s="2"/>
      <c r="I3" s="1" t="s">
        <v>407</v>
      </c>
      <c r="J3" s="1"/>
    </row>
    <row r="4" spans="1:10" ht="15">
      <c r="A4" s="1" t="s">
        <v>407</v>
      </c>
      <c r="B4" s="1"/>
      <c r="E4" s="2"/>
      <c r="F4" s="2"/>
      <c r="I4" s="1" t="s">
        <v>421</v>
      </c>
      <c r="J4" s="1"/>
    </row>
    <row r="5" spans="1:10" ht="15">
      <c r="A5" s="1" t="s">
        <v>421</v>
      </c>
      <c r="B5" s="1"/>
      <c r="E5" s="1" t="s">
        <v>422</v>
      </c>
      <c r="F5" s="1"/>
      <c r="I5" s="1" t="s">
        <v>411</v>
      </c>
      <c r="J5" s="1"/>
    </row>
    <row r="6" spans="1:10" ht="15">
      <c r="A6" s="1" t="s">
        <v>423</v>
      </c>
      <c r="B6" s="1"/>
      <c r="E6" s="1" t="s">
        <v>424</v>
      </c>
      <c r="F6" s="1"/>
      <c r="I6" s="1" t="s">
        <v>425</v>
      </c>
      <c r="J6" s="1"/>
    </row>
    <row r="7" spans="1:10" ht="15">
      <c r="A7" s="16">
        <v>1.1</v>
      </c>
      <c r="B7" s="16"/>
      <c r="F7" s="8">
        <v>9727131</v>
      </c>
      <c r="J7" s="15">
        <v>4.8</v>
      </c>
    </row>
    <row r="8" spans="1:10" ht="15">
      <c r="A8" s="16">
        <v>3.9</v>
      </c>
      <c r="B8" s="16"/>
      <c r="F8" s="8">
        <v>1163526</v>
      </c>
      <c r="J8" s="15">
        <v>4.3</v>
      </c>
    </row>
    <row r="9" spans="1:10" ht="15">
      <c r="A9" s="16">
        <v>4.68</v>
      </c>
      <c r="B9" s="16"/>
      <c r="F9" s="8">
        <v>581183</v>
      </c>
      <c r="J9" s="15">
        <v>3.1</v>
      </c>
    </row>
    <row r="10" spans="1:10" ht="15">
      <c r="A10" s="16">
        <v>14.16</v>
      </c>
      <c r="B10" s="16"/>
      <c r="F10" s="8">
        <v>17655</v>
      </c>
      <c r="J10" s="15">
        <v>7.3</v>
      </c>
    </row>
    <row r="11" spans="1:10" ht="15">
      <c r="A11" s="16">
        <v>30</v>
      </c>
      <c r="B11" s="16"/>
      <c r="F11" s="8">
        <v>102826</v>
      </c>
      <c r="J11" s="15">
        <v>2.1</v>
      </c>
    </row>
    <row r="12" spans="1:10" ht="15">
      <c r="A12" s="16">
        <v>37.5</v>
      </c>
      <c r="B12" s="16"/>
      <c r="F12" s="8">
        <v>31666</v>
      </c>
      <c r="J12" s="15">
        <v>2.1</v>
      </c>
    </row>
    <row r="14" ht="15">
      <c r="F14" s="8">
        <v>11623987</v>
      </c>
    </row>
  </sheetData>
  <sheetProtection selectLockedCells="1" selectUnlockedCells="1"/>
  <mergeCells count="18">
    <mergeCell ref="A3:B3"/>
    <mergeCell ref="E3:F3"/>
    <mergeCell ref="I3:J3"/>
    <mergeCell ref="A4:B4"/>
    <mergeCell ref="E4:F4"/>
    <mergeCell ref="I4:J4"/>
    <mergeCell ref="A5:B5"/>
    <mergeCell ref="E5:F5"/>
    <mergeCell ref="I5:J5"/>
    <mergeCell ref="A6:B6"/>
    <mergeCell ref="E6:F6"/>
    <mergeCell ref="I6:J6"/>
    <mergeCell ref="A7:B7"/>
    <mergeCell ref="A8:B8"/>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439</v>
      </c>
      <c r="B2" s="1"/>
      <c r="C2" s="1"/>
      <c r="D2" s="1"/>
      <c r="E2" s="1"/>
      <c r="F2" s="1"/>
    </row>
    <row r="5" spans="3:8" ht="15">
      <c r="C5" s="1" t="s">
        <v>440</v>
      </c>
      <c r="D5" s="1"/>
      <c r="E5" s="1"/>
      <c r="F5" s="1"/>
      <c r="G5" s="1"/>
      <c r="H5" s="1"/>
    </row>
    <row r="6" spans="3:8" ht="15">
      <c r="C6" s="1" t="s">
        <v>261</v>
      </c>
      <c r="D6" s="1"/>
      <c r="E6" s="1"/>
      <c r="F6" s="1"/>
      <c r="G6" s="1"/>
      <c r="H6" s="1"/>
    </row>
    <row r="7" spans="3:8" ht="15">
      <c r="C7" s="1" t="s">
        <v>14</v>
      </c>
      <c r="D7" s="1"/>
      <c r="G7" s="1" t="s">
        <v>15</v>
      </c>
      <c r="H7" s="1"/>
    </row>
    <row r="8" spans="1:8" ht="15">
      <c r="A8" t="s">
        <v>441</v>
      </c>
      <c r="D8" s="8">
        <v>529</v>
      </c>
      <c r="H8" s="8">
        <v>529</v>
      </c>
    </row>
    <row r="9" spans="1:8" ht="15">
      <c r="A9" t="s">
        <v>442</v>
      </c>
      <c r="D9" s="8">
        <v>784230</v>
      </c>
      <c r="H9" s="8">
        <v>11623987</v>
      </c>
    </row>
    <row r="10" spans="1:8" ht="15">
      <c r="A10" t="s">
        <v>443</v>
      </c>
      <c r="D10" s="8">
        <v>25752</v>
      </c>
      <c r="H10" s="8">
        <v>174249</v>
      </c>
    </row>
    <row r="11" spans="1:8" ht="15">
      <c r="A11" t="s">
        <v>444</v>
      </c>
      <c r="D11" s="8">
        <v>713659</v>
      </c>
      <c r="H11" s="8">
        <v>896662</v>
      </c>
    </row>
    <row r="13" spans="1:8" ht="15">
      <c r="A13" s="3" t="s">
        <v>445</v>
      </c>
      <c r="D13" s="8">
        <v>1524170</v>
      </c>
      <c r="H13" s="8">
        <v>12695427</v>
      </c>
    </row>
  </sheetData>
  <sheetProtection selectLockedCells="1" selectUnlockedCells="1"/>
  <mergeCells count="5">
    <mergeCell ref="A2:F2"/>
    <mergeCell ref="C5:H5"/>
    <mergeCell ref="C6:H6"/>
    <mergeCell ref="C7:D7"/>
    <mergeCell ref="G7:H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446</v>
      </c>
      <c r="B2" s="1"/>
      <c r="C2" s="1"/>
      <c r="D2" s="1"/>
      <c r="E2" s="1"/>
      <c r="F2" s="1"/>
    </row>
    <row r="5" spans="3:8" ht="15">
      <c r="C5" s="1" t="s">
        <v>91</v>
      </c>
      <c r="D5" s="1"/>
      <c r="E5" s="1"/>
      <c r="F5" s="1"/>
      <c r="G5" s="1"/>
      <c r="H5" s="1"/>
    </row>
    <row r="6" spans="3:8" ht="15">
      <c r="C6" s="1" t="s">
        <v>14</v>
      </c>
      <c r="D6" s="1"/>
      <c r="G6" s="1" t="s">
        <v>15</v>
      </c>
      <c r="H6" s="1"/>
    </row>
    <row r="7" ht="15">
      <c r="A7" t="s">
        <v>447</v>
      </c>
    </row>
    <row r="8" spans="1:8" ht="15">
      <c r="A8" t="s">
        <v>448</v>
      </c>
      <c r="C8" s="2" t="s">
        <v>449</v>
      </c>
      <c r="D8" s="2"/>
      <c r="G8" s="2" t="s">
        <v>449</v>
      </c>
      <c r="H8" s="2"/>
    </row>
    <row r="9" spans="1:8" ht="15">
      <c r="A9" t="s">
        <v>450</v>
      </c>
      <c r="D9" s="8">
        <v>1608</v>
      </c>
      <c r="H9" s="8">
        <v>2053</v>
      </c>
    </row>
    <row r="11" spans="1:8" ht="15">
      <c r="A11" t="s">
        <v>10</v>
      </c>
      <c r="D11" s="8">
        <v>1608</v>
      </c>
      <c r="H11" s="8">
        <v>2053</v>
      </c>
    </row>
    <row r="12" ht="15">
      <c r="A12" t="s">
        <v>451</v>
      </c>
    </row>
    <row r="13" spans="1:8" ht="15">
      <c r="A13" t="s">
        <v>448</v>
      </c>
      <c r="D13" t="s">
        <v>63</v>
      </c>
      <c r="H13" t="s">
        <v>63</v>
      </c>
    </row>
    <row r="14" spans="1:8" ht="15">
      <c r="A14" t="s">
        <v>450</v>
      </c>
      <c r="D14" t="s">
        <v>63</v>
      </c>
      <c r="H14" t="s">
        <v>63</v>
      </c>
    </row>
    <row r="16" spans="1:8" ht="15">
      <c r="A16" t="s">
        <v>10</v>
      </c>
      <c r="D16" t="s">
        <v>63</v>
      </c>
      <c r="H16" t="s">
        <v>63</v>
      </c>
    </row>
    <row r="18" spans="1:8" ht="15">
      <c r="A18" t="s">
        <v>452</v>
      </c>
      <c r="C18" s="7">
        <v>1608</v>
      </c>
      <c r="D18" s="7"/>
      <c r="G18" s="7">
        <v>2053</v>
      </c>
      <c r="H18" s="7"/>
    </row>
  </sheetData>
  <sheetProtection selectLockedCells="1" selectUnlockedCells="1"/>
  <mergeCells count="8">
    <mergeCell ref="A2:F2"/>
    <mergeCell ref="C5:H5"/>
    <mergeCell ref="C6:D6"/>
    <mergeCell ref="G6:H6"/>
    <mergeCell ref="C8:D8"/>
    <mergeCell ref="G8:H8"/>
    <mergeCell ref="C18:D18"/>
    <mergeCell ref="G18:H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91</v>
      </c>
      <c r="D3" s="1"/>
      <c r="E3" s="1"/>
      <c r="F3" s="1"/>
      <c r="G3" s="1"/>
      <c r="H3" s="1"/>
    </row>
    <row r="4" spans="3:8" ht="15">
      <c r="C4" s="1" t="s">
        <v>14</v>
      </c>
      <c r="D4" s="1"/>
      <c r="G4" s="1" t="s">
        <v>15</v>
      </c>
      <c r="H4" s="1"/>
    </row>
    <row r="5" spans="1:8" ht="15">
      <c r="A5" t="s">
        <v>453</v>
      </c>
      <c r="C5" s="10">
        <v>-5762293</v>
      </c>
      <c r="D5" s="10"/>
      <c r="G5" s="10">
        <v>-6255072</v>
      </c>
      <c r="H5" s="10"/>
    </row>
    <row r="6" spans="1:8" ht="15">
      <c r="A6" t="s">
        <v>454</v>
      </c>
      <c r="D6" s="9">
        <v>-334494</v>
      </c>
      <c r="H6" s="9">
        <v>-260835</v>
      </c>
    </row>
    <row r="7" spans="1:8" ht="15">
      <c r="A7" t="s">
        <v>455</v>
      </c>
      <c r="D7" s="8">
        <v>34852</v>
      </c>
      <c r="H7" s="8">
        <v>67151</v>
      </c>
    </row>
    <row r="8" spans="1:8" ht="15">
      <c r="A8" t="s">
        <v>456</v>
      </c>
      <c r="D8" s="8">
        <v>334609</v>
      </c>
      <c r="H8" s="8">
        <v>157250</v>
      </c>
    </row>
    <row r="9" spans="1:8" ht="15">
      <c r="A9" t="s">
        <v>457</v>
      </c>
      <c r="D9" s="9">
        <v>-316</v>
      </c>
      <c r="H9" s="8">
        <v>21548</v>
      </c>
    </row>
    <row r="10" spans="1:8" ht="15">
      <c r="A10" t="s">
        <v>458</v>
      </c>
      <c r="D10" s="8">
        <v>796699</v>
      </c>
      <c r="H10" t="s">
        <v>63</v>
      </c>
    </row>
    <row r="11" spans="1:8" ht="15">
      <c r="A11" t="s">
        <v>459</v>
      </c>
      <c r="D11" s="9">
        <v>-164967</v>
      </c>
      <c r="H11" s="9">
        <v>-170950</v>
      </c>
    </row>
    <row r="12" spans="1:8" ht="15">
      <c r="A12" t="s">
        <v>460</v>
      </c>
      <c r="D12" s="8">
        <v>746238</v>
      </c>
      <c r="H12" s="8">
        <v>44421</v>
      </c>
    </row>
    <row r="13" spans="1:8" ht="15">
      <c r="A13" t="s">
        <v>461</v>
      </c>
      <c r="D13" s="8">
        <v>48484354</v>
      </c>
      <c r="H13" s="8">
        <v>9256295</v>
      </c>
    </row>
    <row r="14" spans="1:8" ht="15">
      <c r="A14" t="s">
        <v>462</v>
      </c>
      <c r="D14" s="9">
        <v>-1041</v>
      </c>
      <c r="H14" s="8">
        <v>96406</v>
      </c>
    </row>
    <row r="15" spans="1:8" ht="15">
      <c r="A15" t="s">
        <v>463</v>
      </c>
      <c r="D15" s="9">
        <v>-44132033</v>
      </c>
      <c r="H15" s="9">
        <v>-2954161</v>
      </c>
    </row>
    <row r="17" spans="1:8" ht="15">
      <c r="A17" t="s">
        <v>452</v>
      </c>
      <c r="C17" s="7">
        <v>1608</v>
      </c>
      <c r="D17" s="7"/>
      <c r="G17" s="7">
        <v>2053</v>
      </c>
      <c r="H17" s="7"/>
    </row>
  </sheetData>
  <sheetProtection selectLockedCells="1" selectUnlockedCells="1"/>
  <mergeCells count="7">
    <mergeCell ref="C3:H3"/>
    <mergeCell ref="C4:D4"/>
    <mergeCell ref="G4:H4"/>
    <mergeCell ref="C5:D5"/>
    <mergeCell ref="G5:H5"/>
    <mergeCell ref="C17:D17"/>
    <mergeCell ref="G17:H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2" spans="1:6" ht="15">
      <c r="A2" s="1" t="s">
        <v>46</v>
      </c>
      <c r="B2" s="1"/>
      <c r="C2" s="1"/>
      <c r="D2" s="1"/>
      <c r="E2" s="1"/>
      <c r="F2" s="1"/>
    </row>
    <row r="5" spans="3:16" ht="15">
      <c r="C5" s="1" t="s">
        <v>47</v>
      </c>
      <c r="D5" s="1"/>
      <c r="E5" s="1"/>
      <c r="F5" s="1"/>
      <c r="G5" s="1"/>
      <c r="H5" s="1"/>
      <c r="K5" s="1" t="s">
        <v>48</v>
      </c>
      <c r="L5" s="1"/>
      <c r="M5" s="1"/>
      <c r="N5" s="1"/>
      <c r="O5" s="1"/>
      <c r="P5" s="1"/>
    </row>
    <row r="6" spans="3:13" ht="15">
      <c r="C6" s="1" t="s">
        <v>15</v>
      </c>
      <c r="D6" s="1"/>
      <c r="G6" s="1" t="s">
        <v>16</v>
      </c>
      <c r="H6" s="1"/>
      <c r="K6" s="1" t="s">
        <v>49</v>
      </c>
      <c r="L6" s="1"/>
      <c r="M6" s="1"/>
    </row>
    <row r="7" spans="1:16" ht="15">
      <c r="A7" s="12" t="s">
        <v>50</v>
      </c>
      <c r="C7" s="2"/>
      <c r="D7" s="2"/>
      <c r="G7" s="2"/>
      <c r="H7" s="2"/>
      <c r="K7" s="2"/>
      <c r="L7" s="2"/>
      <c r="O7" s="2"/>
      <c r="P7" s="2"/>
    </row>
    <row r="8" spans="1:16" ht="15">
      <c r="A8" t="s">
        <v>20</v>
      </c>
      <c r="C8" s="7">
        <v>1047</v>
      </c>
      <c r="D8" s="7"/>
      <c r="G8" s="7">
        <v>1111</v>
      </c>
      <c r="H8" s="7"/>
      <c r="K8" s="7">
        <v>64</v>
      </c>
      <c r="L8" s="7"/>
      <c r="P8" t="s">
        <v>51</v>
      </c>
    </row>
    <row r="9" spans="1:16" ht="15">
      <c r="A9" t="s">
        <v>22</v>
      </c>
      <c r="D9" s="8">
        <v>1876</v>
      </c>
      <c r="H9" s="8">
        <v>2487</v>
      </c>
      <c r="L9" s="8">
        <v>611</v>
      </c>
      <c r="P9" t="s">
        <v>52</v>
      </c>
    </row>
    <row r="10" spans="1:16" ht="15">
      <c r="A10" t="s">
        <v>23</v>
      </c>
      <c r="D10" s="8">
        <v>601</v>
      </c>
      <c r="H10" s="8">
        <v>857</v>
      </c>
      <c r="L10" s="8">
        <v>256</v>
      </c>
      <c r="P10" t="s">
        <v>53</v>
      </c>
    </row>
    <row r="11" spans="1:17" ht="15">
      <c r="A11" t="s">
        <v>24</v>
      </c>
      <c r="D11" s="8">
        <v>1919</v>
      </c>
      <c r="H11" s="8">
        <v>1834</v>
      </c>
      <c r="L11" s="9">
        <v>-85</v>
      </c>
      <c r="P11" t="s">
        <v>54</v>
      </c>
      <c r="Q11" t="s">
        <v>55</v>
      </c>
    </row>
    <row r="12" spans="1:16" ht="15">
      <c r="A12" t="s">
        <v>25</v>
      </c>
      <c r="D12" s="8">
        <v>1278</v>
      </c>
      <c r="H12" s="8">
        <v>1676</v>
      </c>
      <c r="L12" s="8">
        <v>398</v>
      </c>
      <c r="P12" t="s">
        <v>56</v>
      </c>
    </row>
    <row r="14" spans="1:16" ht="15">
      <c r="A14" s="3" t="s">
        <v>27</v>
      </c>
      <c r="D14" s="9">
        <v>-4627</v>
      </c>
      <c r="H14" s="9">
        <v>-5743</v>
      </c>
      <c r="L14" s="9">
        <v>-1116</v>
      </c>
      <c r="P14" t="s">
        <v>57</v>
      </c>
    </row>
    <row r="15" spans="1:17" ht="15">
      <c r="A15" t="s">
        <v>58</v>
      </c>
      <c r="D15" s="9">
        <v>-154</v>
      </c>
      <c r="H15" s="9">
        <v>-88</v>
      </c>
      <c r="L15" s="8">
        <v>66</v>
      </c>
      <c r="P15" t="s">
        <v>59</v>
      </c>
      <c r="Q15" t="s">
        <v>55</v>
      </c>
    </row>
    <row r="16" spans="1:17" ht="15">
      <c r="A16" t="s">
        <v>60</v>
      </c>
      <c r="D16" s="8">
        <v>38</v>
      </c>
      <c r="H16" s="8">
        <v>13</v>
      </c>
      <c r="L16" s="9">
        <v>-25</v>
      </c>
      <c r="P16" t="s">
        <v>61</v>
      </c>
      <c r="Q16" t="s">
        <v>55</v>
      </c>
    </row>
    <row r="18" spans="1:16" ht="15">
      <c r="A18" s="3" t="s">
        <v>29</v>
      </c>
      <c r="D18" s="9">
        <v>-4743</v>
      </c>
      <c r="H18" s="9">
        <v>-5818</v>
      </c>
      <c r="L18" s="9">
        <v>-1075</v>
      </c>
      <c r="P18" t="s">
        <v>62</v>
      </c>
    </row>
    <row r="19" spans="1:16" ht="15">
      <c r="A19" t="s">
        <v>30</v>
      </c>
      <c r="D19" t="s">
        <v>63</v>
      </c>
      <c r="H19" s="9">
        <v>-3</v>
      </c>
      <c r="L19" s="9">
        <v>-3</v>
      </c>
      <c r="P19" t="s">
        <v>63</v>
      </c>
    </row>
    <row r="21" spans="1:16" ht="15">
      <c r="A21" s="3" t="s">
        <v>64</v>
      </c>
      <c r="C21" s="10">
        <v>-4743</v>
      </c>
      <c r="D21" s="10"/>
      <c r="G21" s="10">
        <v>-5821</v>
      </c>
      <c r="H21" s="10"/>
      <c r="K21" s="10">
        <v>-1078</v>
      </c>
      <c r="L21" s="10"/>
      <c r="P21" t="s">
        <v>62</v>
      </c>
    </row>
  </sheetData>
  <sheetProtection selectLockedCells="1" selectUnlockedCells="1"/>
  <mergeCells count="16">
    <mergeCell ref="A2:F2"/>
    <mergeCell ref="C5:H5"/>
    <mergeCell ref="K5:P5"/>
    <mergeCell ref="C6:D6"/>
    <mergeCell ref="G6:H6"/>
    <mergeCell ref="K6:M6"/>
    <mergeCell ref="C7:D7"/>
    <mergeCell ref="G7:H7"/>
    <mergeCell ref="K7:L7"/>
    <mergeCell ref="O7:P7"/>
    <mergeCell ref="C8:D8"/>
    <mergeCell ref="G8:H8"/>
    <mergeCell ref="K8:L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91</v>
      </c>
      <c r="D3" s="1"/>
      <c r="E3" s="1"/>
      <c r="F3" s="1"/>
      <c r="G3" s="1"/>
      <c r="H3" s="1"/>
    </row>
    <row r="4" spans="3:8" ht="15">
      <c r="C4" s="1" t="s">
        <v>14</v>
      </c>
      <c r="D4" s="1"/>
      <c r="G4" s="1" t="s">
        <v>15</v>
      </c>
      <c r="H4" s="1"/>
    </row>
    <row r="5" spans="1:8" ht="15">
      <c r="A5" t="s">
        <v>464</v>
      </c>
      <c r="C5" s="7">
        <v>6204024</v>
      </c>
      <c r="D5" s="7"/>
      <c r="G5" s="7">
        <v>2218618</v>
      </c>
      <c r="H5" s="7"/>
    </row>
    <row r="6" spans="1:8" ht="15">
      <c r="A6" t="s">
        <v>465</v>
      </c>
      <c r="D6" s="8">
        <v>2235914</v>
      </c>
      <c r="H6" s="8">
        <v>2244047</v>
      </c>
    </row>
    <row r="7" spans="1:8" ht="15">
      <c r="A7" t="s">
        <v>466</v>
      </c>
      <c r="D7" s="8">
        <v>1234413</v>
      </c>
      <c r="H7" s="8">
        <v>2273838</v>
      </c>
    </row>
    <row r="8" spans="1:8" ht="15">
      <c r="A8" t="s">
        <v>323</v>
      </c>
      <c r="D8" s="8">
        <v>181134</v>
      </c>
      <c r="H8" s="8">
        <v>164821</v>
      </c>
    </row>
    <row r="10" spans="4:8" ht="15">
      <c r="D10" s="8">
        <v>9855485</v>
      </c>
      <c r="H10" s="8">
        <v>6901324</v>
      </c>
    </row>
    <row r="11" spans="1:8" ht="15">
      <c r="A11" t="s">
        <v>467</v>
      </c>
      <c r="D11" s="9">
        <v>-9855485</v>
      </c>
      <c r="H11" s="9">
        <v>-6901324</v>
      </c>
    </row>
    <row r="13" spans="1:8" ht="15">
      <c r="A13" t="s">
        <v>468</v>
      </c>
      <c r="C13" s="2" t="s">
        <v>449</v>
      </c>
      <c r="D13" s="2"/>
      <c r="G13" s="2" t="s">
        <v>449</v>
      </c>
      <c r="H13" s="2"/>
    </row>
  </sheetData>
  <sheetProtection selectLockedCells="1" selectUnlockedCells="1"/>
  <mergeCells count="7">
    <mergeCell ref="C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469</v>
      </c>
      <c r="B2" s="1"/>
      <c r="C2" s="1"/>
      <c r="D2" s="1"/>
      <c r="E2" s="1"/>
      <c r="F2" s="1"/>
    </row>
    <row r="5" spans="1:4" ht="15">
      <c r="A5" t="s">
        <v>16</v>
      </c>
      <c r="C5" s="7">
        <v>1348257</v>
      </c>
      <c r="D5" s="7"/>
    </row>
    <row r="6" spans="1:4" ht="15">
      <c r="A6" t="s">
        <v>388</v>
      </c>
      <c r="D6" s="8">
        <v>1388705</v>
      </c>
    </row>
    <row r="7" spans="1:4" ht="15">
      <c r="A7" t="s">
        <v>389</v>
      </c>
      <c r="D7" s="8">
        <v>1430366</v>
      </c>
    </row>
    <row r="8" spans="1:4" ht="15">
      <c r="A8" t="s">
        <v>390</v>
      </c>
      <c r="D8" s="8">
        <v>855136</v>
      </c>
    </row>
    <row r="9" spans="1:4" ht="15">
      <c r="A9" t="s">
        <v>392</v>
      </c>
      <c r="D9" t="s">
        <v>63</v>
      </c>
    </row>
    <row r="11" spans="1:4" ht="15">
      <c r="A11" t="s">
        <v>10</v>
      </c>
      <c r="C11" s="7">
        <v>5022464</v>
      </c>
      <c r="D11" s="7"/>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470</v>
      </c>
      <c r="B2" s="1"/>
      <c r="C2" s="1"/>
      <c r="D2" s="1"/>
      <c r="E2" s="1"/>
      <c r="F2" s="1"/>
    </row>
    <row r="5" spans="3:16" ht="15">
      <c r="C5" s="1" t="s">
        <v>471</v>
      </c>
      <c r="D5" s="1"/>
      <c r="G5" s="1" t="s">
        <v>472</v>
      </c>
      <c r="H5" s="1"/>
      <c r="K5" s="1" t="s">
        <v>473</v>
      </c>
      <c r="L5" s="1"/>
      <c r="O5" s="1" t="s">
        <v>474</v>
      </c>
      <c r="P5" s="1"/>
    </row>
    <row r="6" ht="15">
      <c r="A6" s="3" t="s">
        <v>475</v>
      </c>
    </row>
    <row r="7" ht="15">
      <c r="A7" t="s">
        <v>476</v>
      </c>
    </row>
    <row r="8" spans="1:16" ht="15">
      <c r="A8" t="s">
        <v>41</v>
      </c>
      <c r="C8" s="7">
        <v>19294706</v>
      </c>
      <c r="D8" s="7"/>
      <c r="G8" s="7">
        <v>16523975</v>
      </c>
      <c r="H8" s="7"/>
      <c r="K8" s="7">
        <v>12541919</v>
      </c>
      <c r="L8" s="7"/>
      <c r="O8" s="7">
        <v>8821329</v>
      </c>
      <c r="P8" s="7"/>
    </row>
    <row r="9" spans="1:16" ht="15">
      <c r="A9" s="3" t="s">
        <v>42</v>
      </c>
      <c r="D9" s="8">
        <v>20899513</v>
      </c>
      <c r="H9" s="8">
        <v>18317659</v>
      </c>
      <c r="L9" s="8">
        <v>14196386</v>
      </c>
      <c r="P9" s="8">
        <v>10586918</v>
      </c>
    </row>
    <row r="10" spans="1:16" ht="15">
      <c r="A10" s="3" t="s">
        <v>477</v>
      </c>
      <c r="D10" s="8">
        <v>5083216</v>
      </c>
      <c r="H10" s="8">
        <v>4234552</v>
      </c>
      <c r="L10" s="8">
        <v>3877362</v>
      </c>
      <c r="P10" s="8">
        <v>3553395</v>
      </c>
    </row>
    <row r="11" spans="1:16" ht="15">
      <c r="A11" s="3" t="s">
        <v>45</v>
      </c>
      <c r="D11" s="8">
        <v>13582795</v>
      </c>
      <c r="H11" s="8">
        <v>11049961</v>
      </c>
      <c r="L11" s="8">
        <v>6928277</v>
      </c>
      <c r="P11" s="8">
        <v>3692735</v>
      </c>
    </row>
    <row r="12" ht="15">
      <c r="A12" t="s">
        <v>478</v>
      </c>
    </row>
    <row r="13" spans="1:16" ht="15">
      <c r="A13" t="s">
        <v>92</v>
      </c>
      <c r="C13" s="7">
        <v>150002</v>
      </c>
      <c r="D13" s="7"/>
      <c r="G13" s="7">
        <v>76768</v>
      </c>
      <c r="H13" s="7"/>
      <c r="K13" s="7">
        <v>164856</v>
      </c>
      <c r="L13" s="7"/>
      <c r="O13" s="7">
        <v>218283</v>
      </c>
      <c r="P13" s="7"/>
    </row>
    <row r="14" spans="1:16" ht="15">
      <c r="A14" t="s">
        <v>479</v>
      </c>
      <c r="D14" s="8">
        <v>1147682</v>
      </c>
      <c r="H14" s="8">
        <v>1013075</v>
      </c>
      <c r="L14" s="8">
        <v>1159710</v>
      </c>
      <c r="P14" s="8">
        <v>1275691</v>
      </c>
    </row>
    <row r="15" spans="1:16" ht="15">
      <c r="A15" t="s">
        <v>480</v>
      </c>
      <c r="D15" s="8">
        <v>651420</v>
      </c>
      <c r="H15" s="8">
        <v>744242</v>
      </c>
      <c r="L15" s="8">
        <v>677729</v>
      </c>
      <c r="P15" s="8">
        <v>784379</v>
      </c>
    </row>
    <row r="16" spans="1:16" ht="15">
      <c r="A16" t="s">
        <v>24</v>
      </c>
      <c r="D16" s="8">
        <v>1292049</v>
      </c>
      <c r="H16" s="8">
        <v>1359226</v>
      </c>
      <c r="L16" s="8">
        <v>1630608</v>
      </c>
      <c r="P16" s="8">
        <v>1404515</v>
      </c>
    </row>
    <row r="17" spans="1:16" ht="15">
      <c r="A17" t="s">
        <v>25</v>
      </c>
      <c r="D17" s="8">
        <v>709456</v>
      </c>
      <c r="H17" s="8">
        <v>851109</v>
      </c>
      <c r="L17" s="8">
        <v>1055653</v>
      </c>
      <c r="P17" s="8">
        <v>1264168</v>
      </c>
    </row>
    <row r="18" spans="1:16" ht="15">
      <c r="A18" t="s">
        <v>27</v>
      </c>
      <c r="D18" s="9">
        <v>-3650605</v>
      </c>
      <c r="H18" s="9">
        <v>-3890884</v>
      </c>
      <c r="L18" s="9">
        <v>-4358844</v>
      </c>
      <c r="P18" s="9">
        <v>-4510470</v>
      </c>
    </row>
    <row r="19" spans="1:16" ht="15">
      <c r="A19" t="s">
        <v>64</v>
      </c>
      <c r="C19" s="10">
        <v>-3800728</v>
      </c>
      <c r="D19" s="10"/>
      <c r="G19" s="10">
        <v>-4035105</v>
      </c>
      <c r="H19" s="10"/>
      <c r="K19" s="10">
        <v>-4496193</v>
      </c>
      <c r="L19" s="10"/>
      <c r="O19" s="10">
        <v>-4617500</v>
      </c>
      <c r="P19" s="10"/>
    </row>
    <row r="20" ht="15">
      <c r="A20" s="3" t="s">
        <v>481</v>
      </c>
    </row>
    <row r="21" spans="1:16" ht="15">
      <c r="A21" t="s">
        <v>33</v>
      </c>
      <c r="C21" s="11">
        <v>-1.1</v>
      </c>
      <c r="D21" s="11"/>
      <c r="G21" s="11">
        <v>-0.67</v>
      </c>
      <c r="H21" s="11"/>
      <c r="K21" s="11">
        <v>-0.72</v>
      </c>
      <c r="L21" s="11"/>
      <c r="O21" s="11">
        <v>-0.73</v>
      </c>
      <c r="P21" s="11"/>
    </row>
    <row r="23" spans="1:16" ht="15">
      <c r="A23" t="s">
        <v>34</v>
      </c>
      <c r="C23" s="11">
        <v>-1.1</v>
      </c>
      <c r="D23" s="11"/>
      <c r="G23" s="11">
        <v>-0.67</v>
      </c>
      <c r="H23" s="11"/>
      <c r="K23" s="11">
        <v>-0.72</v>
      </c>
      <c r="L23" s="11"/>
      <c r="O23" s="11">
        <v>-0.73</v>
      </c>
      <c r="P23" s="11"/>
    </row>
    <row r="25" ht="15">
      <c r="A25" s="6" t="s">
        <v>291</v>
      </c>
    </row>
    <row r="26" spans="1:16" ht="15">
      <c r="A26" t="s">
        <v>33</v>
      </c>
      <c r="D26" s="8">
        <v>3457556</v>
      </c>
      <c r="H26" s="8">
        <v>6005145</v>
      </c>
      <c r="L26" s="8">
        <v>6242604</v>
      </c>
      <c r="P26" s="8">
        <v>6307316</v>
      </c>
    </row>
    <row r="28" spans="1:16" ht="15">
      <c r="A28" t="s">
        <v>34</v>
      </c>
      <c r="D28" s="8">
        <v>3457556</v>
      </c>
      <c r="H28" s="8">
        <v>6005145</v>
      </c>
      <c r="L28" s="8">
        <v>6242604</v>
      </c>
      <c r="P28" s="8">
        <v>6307316</v>
      </c>
    </row>
  </sheetData>
  <sheetProtection selectLockedCells="1" selectUnlockedCells="1"/>
  <mergeCells count="25">
    <mergeCell ref="A2:F2"/>
    <mergeCell ref="C5:D5"/>
    <mergeCell ref="G5:H5"/>
    <mergeCell ref="K5:L5"/>
    <mergeCell ref="O5:P5"/>
    <mergeCell ref="C8:D8"/>
    <mergeCell ref="G8:H8"/>
    <mergeCell ref="K8:L8"/>
    <mergeCell ref="O8:P8"/>
    <mergeCell ref="C13:D13"/>
    <mergeCell ref="G13:H13"/>
    <mergeCell ref="K13:L13"/>
    <mergeCell ref="O13:P13"/>
    <mergeCell ref="C19:D19"/>
    <mergeCell ref="G19:H19"/>
    <mergeCell ref="K19:L19"/>
    <mergeCell ref="O19:P19"/>
    <mergeCell ref="C21:D21"/>
    <mergeCell ref="G21:H21"/>
    <mergeCell ref="K21:L21"/>
    <mergeCell ref="O21:P21"/>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P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471</v>
      </c>
      <c r="D3" s="1"/>
      <c r="G3" s="1" t="s">
        <v>472</v>
      </c>
      <c r="H3" s="1"/>
      <c r="K3" s="1" t="s">
        <v>482</v>
      </c>
      <c r="L3" s="1"/>
      <c r="O3" s="1" t="s">
        <v>474</v>
      </c>
      <c r="P3" s="1"/>
    </row>
    <row r="4" ht="15">
      <c r="A4" s="3" t="s">
        <v>483</v>
      </c>
    </row>
    <row r="5" ht="15">
      <c r="A5" t="s">
        <v>476</v>
      </c>
    </row>
    <row r="6" spans="1:16" ht="15">
      <c r="A6" t="s">
        <v>41</v>
      </c>
      <c r="C6" s="7">
        <v>4572750</v>
      </c>
      <c r="D6" s="7"/>
      <c r="G6" s="7">
        <v>3751570</v>
      </c>
      <c r="H6" s="7"/>
      <c r="K6" s="7">
        <v>678855</v>
      </c>
      <c r="L6" s="7"/>
      <c r="O6" s="7">
        <v>4609332</v>
      </c>
      <c r="P6" s="7"/>
    </row>
    <row r="7" spans="1:16" ht="15">
      <c r="A7" s="3" t="s">
        <v>42</v>
      </c>
      <c r="D7" s="8">
        <v>6780830</v>
      </c>
      <c r="H7" s="8">
        <v>6303153</v>
      </c>
      <c r="L7" s="8">
        <v>3282549</v>
      </c>
      <c r="P7" s="8">
        <v>7578326</v>
      </c>
    </row>
    <row r="8" spans="1:16" ht="15">
      <c r="A8" s="3" t="s">
        <v>477</v>
      </c>
      <c r="D8" s="8">
        <v>3132372</v>
      </c>
      <c r="H8" s="8">
        <v>3134593</v>
      </c>
      <c r="L8" s="8">
        <v>2793258</v>
      </c>
      <c r="P8" s="8">
        <v>2526113</v>
      </c>
    </row>
    <row r="9" spans="1:16" ht="15">
      <c r="A9" s="3" t="s">
        <v>484</v>
      </c>
      <c r="D9" s="9">
        <v>-489231</v>
      </c>
      <c r="H9" s="9">
        <v>-419402</v>
      </c>
      <c r="L9" s="9">
        <v>-4556158</v>
      </c>
      <c r="P9" s="8">
        <v>658661</v>
      </c>
    </row>
    <row r="10" ht="15">
      <c r="A10" t="s">
        <v>478</v>
      </c>
    </row>
    <row r="11" spans="1:16" ht="15">
      <c r="A11" t="s">
        <v>92</v>
      </c>
      <c r="C11" s="7">
        <v>221369</v>
      </c>
      <c r="D11" s="7"/>
      <c r="G11" s="7">
        <v>662860</v>
      </c>
      <c r="H11" s="7"/>
      <c r="K11" s="7">
        <v>1047280</v>
      </c>
      <c r="L11" s="7"/>
      <c r="O11" s="7">
        <v>1291587</v>
      </c>
      <c r="P11" s="7"/>
    </row>
    <row r="12" spans="1:16" ht="15">
      <c r="A12" t="s">
        <v>22</v>
      </c>
      <c r="D12" s="8">
        <v>1474790</v>
      </c>
      <c r="H12" s="8">
        <v>1669571</v>
      </c>
      <c r="L12" s="8">
        <v>1876288</v>
      </c>
      <c r="P12" s="8">
        <v>1899462</v>
      </c>
    </row>
    <row r="13" spans="1:16" ht="15">
      <c r="A13" t="s">
        <v>23</v>
      </c>
      <c r="D13" s="8">
        <v>728076</v>
      </c>
      <c r="H13" s="8">
        <v>716279</v>
      </c>
      <c r="L13" s="8">
        <v>600613</v>
      </c>
      <c r="P13" s="8">
        <v>668399</v>
      </c>
    </row>
    <row r="14" spans="1:16" ht="15">
      <c r="A14" t="s">
        <v>24</v>
      </c>
      <c r="D14" s="8">
        <v>1487224</v>
      </c>
      <c r="H14" s="8">
        <v>1517664</v>
      </c>
      <c r="L14" s="8">
        <v>1918543</v>
      </c>
      <c r="P14" s="8">
        <v>1636994</v>
      </c>
    </row>
    <row r="15" spans="1:16" ht="15">
      <c r="A15" t="s">
        <v>25</v>
      </c>
      <c r="D15" s="8">
        <v>1304899</v>
      </c>
      <c r="H15" s="8">
        <v>1291709</v>
      </c>
      <c r="L15" s="8">
        <v>1278455</v>
      </c>
      <c r="P15" s="8">
        <v>1179167</v>
      </c>
    </row>
    <row r="16" spans="1:16" ht="15">
      <c r="A16" t="s">
        <v>27</v>
      </c>
      <c r="D16" s="9">
        <v>-4773620</v>
      </c>
      <c r="H16" s="9">
        <v>-4532363</v>
      </c>
      <c r="L16" s="9">
        <v>-4626619</v>
      </c>
      <c r="P16" s="9">
        <v>-4092435</v>
      </c>
    </row>
    <row r="17" spans="1:16" ht="15">
      <c r="A17" t="s">
        <v>64</v>
      </c>
      <c r="C17" s="10">
        <v>-4875198</v>
      </c>
      <c r="D17" s="10"/>
      <c r="G17" s="10">
        <v>-4594174</v>
      </c>
      <c r="H17" s="10"/>
      <c r="K17" s="10">
        <v>-4743076</v>
      </c>
      <c r="L17" s="10"/>
      <c r="O17" s="10">
        <v>-4186874</v>
      </c>
      <c r="P17" s="10"/>
    </row>
    <row r="18" ht="15">
      <c r="A18" s="3" t="s">
        <v>485</v>
      </c>
    </row>
    <row r="19" spans="1:16" ht="15">
      <c r="A19" t="s">
        <v>33</v>
      </c>
      <c r="C19" s="11">
        <v>-0.74</v>
      </c>
      <c r="D19" s="11"/>
      <c r="G19" s="11">
        <v>-0.6000000000000001</v>
      </c>
      <c r="H19" s="11"/>
      <c r="K19" s="11">
        <v>-0.5700000000000001</v>
      </c>
      <c r="L19" s="11"/>
      <c r="O19" s="11">
        <v>-0.27</v>
      </c>
      <c r="P19" s="11"/>
    </row>
    <row r="21" spans="1:16" ht="15">
      <c r="A21" t="s">
        <v>34</v>
      </c>
      <c r="C21" s="11">
        <v>-0.74</v>
      </c>
      <c r="D21" s="11"/>
      <c r="G21" s="11">
        <v>-0.6000000000000001</v>
      </c>
      <c r="H21" s="11"/>
      <c r="K21" s="11">
        <v>-0.5700000000000001</v>
      </c>
      <c r="L21" s="11"/>
      <c r="O21" s="11">
        <v>-0.27</v>
      </c>
      <c r="P21" s="11"/>
    </row>
    <row r="23" ht="15">
      <c r="A23" s="6" t="s">
        <v>486</v>
      </c>
    </row>
    <row r="24" spans="1:16" ht="15">
      <c r="A24" t="s">
        <v>33</v>
      </c>
      <c r="D24" s="8">
        <v>6566992</v>
      </c>
      <c r="H24" s="8">
        <v>7702286</v>
      </c>
      <c r="L24" s="8">
        <v>8370691</v>
      </c>
      <c r="P24" s="8">
        <v>15620049</v>
      </c>
    </row>
    <row r="26" spans="1:16" ht="15">
      <c r="A26" t="s">
        <v>34</v>
      </c>
      <c r="D26" s="8">
        <v>6566992</v>
      </c>
      <c r="H26" s="8">
        <v>7702286</v>
      </c>
      <c r="L26" s="8">
        <v>8370691</v>
      </c>
      <c r="P26" s="8">
        <v>15620049</v>
      </c>
    </row>
  </sheetData>
  <sheetProtection selectLockedCells="1" selectUnlockedCells="1"/>
  <mergeCells count="24">
    <mergeCell ref="C3:D3"/>
    <mergeCell ref="G3:H3"/>
    <mergeCell ref="K3:L3"/>
    <mergeCell ref="O3:P3"/>
    <mergeCell ref="C6:D6"/>
    <mergeCell ref="G6:H6"/>
    <mergeCell ref="K6:L6"/>
    <mergeCell ref="O6:P6"/>
    <mergeCell ref="C11:D11"/>
    <mergeCell ref="G11:H11"/>
    <mergeCell ref="K11:L11"/>
    <mergeCell ref="O11:P11"/>
    <mergeCell ref="C17:D17"/>
    <mergeCell ref="G17:H17"/>
    <mergeCell ref="K17:L17"/>
    <mergeCell ref="O17:P17"/>
    <mergeCell ref="C19:D19"/>
    <mergeCell ref="G19:H19"/>
    <mergeCell ref="K19:L19"/>
    <mergeCell ref="O19:P1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487</v>
      </c>
      <c r="B2" s="1"/>
      <c r="C2" s="1"/>
      <c r="D2" s="1"/>
      <c r="E2" s="1"/>
      <c r="F2" s="1"/>
    </row>
    <row r="5" spans="3:8" ht="15">
      <c r="C5" s="1" t="s">
        <v>261</v>
      </c>
      <c r="D5" s="1"/>
      <c r="G5" s="1" t="s">
        <v>488</v>
      </c>
      <c r="H5" s="1"/>
    </row>
    <row r="6" spans="3:8" ht="15">
      <c r="C6" s="1" t="s">
        <v>15</v>
      </c>
      <c r="D6" s="1"/>
      <c r="G6" s="1" t="s">
        <v>16</v>
      </c>
      <c r="H6" s="1"/>
    </row>
    <row r="7" spans="3:8" ht="15">
      <c r="C7" s="2"/>
      <c r="D7" s="2"/>
      <c r="G7" s="1" t="s">
        <v>17</v>
      </c>
      <c r="H7" s="1"/>
    </row>
    <row r="8" ht="15">
      <c r="A8" t="s">
        <v>262</v>
      </c>
    </row>
    <row r="9" spans="1:8" ht="15">
      <c r="A9" t="s">
        <v>41</v>
      </c>
      <c r="C9" s="7">
        <v>4609332</v>
      </c>
      <c r="D9" s="7"/>
      <c r="G9" s="7">
        <v>5879025</v>
      </c>
      <c r="H9" s="7"/>
    </row>
    <row r="10" spans="1:8" ht="15">
      <c r="A10" t="s">
        <v>489</v>
      </c>
      <c r="D10" s="8">
        <v>128969</v>
      </c>
      <c r="H10" s="8">
        <v>1133372</v>
      </c>
    </row>
    <row r="11" spans="1:8" ht="15">
      <c r="A11" t="s">
        <v>264</v>
      </c>
      <c r="D11" s="8">
        <v>549045</v>
      </c>
      <c r="H11" s="8">
        <v>775106</v>
      </c>
    </row>
    <row r="12" spans="1:8" ht="15">
      <c r="A12" t="s">
        <v>265</v>
      </c>
      <c r="D12" s="8">
        <v>484649</v>
      </c>
      <c r="H12" s="8">
        <v>412916</v>
      </c>
    </row>
    <row r="14" spans="1:8" ht="15">
      <c r="A14" s="3" t="s">
        <v>266</v>
      </c>
      <c r="D14" s="8">
        <v>5771995</v>
      </c>
      <c r="H14" s="8">
        <v>8200419</v>
      </c>
    </row>
    <row r="15" spans="1:8" ht="15">
      <c r="A15" t="s">
        <v>267</v>
      </c>
      <c r="D15" s="8">
        <v>1806331</v>
      </c>
      <c r="H15" s="8">
        <v>2919796</v>
      </c>
    </row>
    <row r="17" spans="1:8" ht="15">
      <c r="A17" s="3" t="s">
        <v>42</v>
      </c>
      <c r="C17" s="7">
        <v>7578326</v>
      </c>
      <c r="D17" s="7"/>
      <c r="G17" s="7">
        <v>11120215</v>
      </c>
      <c r="H17" s="7"/>
    </row>
    <row r="19" ht="15">
      <c r="A19" t="s">
        <v>268</v>
      </c>
    </row>
    <row r="20" spans="1:8" ht="15">
      <c r="A20" t="s">
        <v>269</v>
      </c>
      <c r="C20" s="7">
        <v>960486</v>
      </c>
      <c r="D20" s="7"/>
      <c r="G20" s="7">
        <v>1593048</v>
      </c>
      <c r="H20" s="7"/>
    </row>
    <row r="21" spans="1:8" ht="15">
      <c r="A21" t="s">
        <v>270</v>
      </c>
      <c r="D21" s="8">
        <v>1160036</v>
      </c>
      <c r="H21" s="8">
        <v>2174385</v>
      </c>
    </row>
    <row r="22" spans="1:8" ht="15">
      <c r="A22" t="s">
        <v>271</v>
      </c>
      <c r="D22" s="8">
        <v>75691</v>
      </c>
      <c r="H22" s="8">
        <v>121043</v>
      </c>
    </row>
    <row r="23" spans="1:8" ht="15">
      <c r="A23" t="s">
        <v>272</v>
      </c>
      <c r="D23" s="8">
        <v>262674</v>
      </c>
      <c r="H23" s="8">
        <v>304585</v>
      </c>
    </row>
    <row r="24" spans="1:8" ht="15">
      <c r="A24" t="s">
        <v>490</v>
      </c>
      <c r="D24" s="8">
        <v>1934665</v>
      </c>
      <c r="H24" s="8">
        <v>1645136</v>
      </c>
    </row>
    <row r="26" spans="1:8" ht="15">
      <c r="A26" s="3" t="s">
        <v>274</v>
      </c>
      <c r="D26" s="8">
        <v>4393552</v>
      </c>
      <c r="H26" s="8">
        <v>5838197</v>
      </c>
    </row>
    <row r="27" spans="1:8" ht="15">
      <c r="A27" t="s">
        <v>275</v>
      </c>
      <c r="D27" s="8">
        <v>778643</v>
      </c>
      <c r="H27" s="8">
        <v>950123</v>
      </c>
    </row>
    <row r="28" spans="1:8" ht="15">
      <c r="A28" t="s">
        <v>276</v>
      </c>
      <c r="D28" s="8">
        <v>1123001</v>
      </c>
      <c r="H28" t="s">
        <v>63</v>
      </c>
    </row>
    <row r="29" spans="1:8" ht="15">
      <c r="A29" t="s">
        <v>277</v>
      </c>
      <c r="D29" s="8">
        <v>227177</v>
      </c>
      <c r="H29" t="s">
        <v>63</v>
      </c>
    </row>
    <row r="30" spans="1:8" ht="15">
      <c r="A30" t="s">
        <v>278</v>
      </c>
      <c r="D30" s="8">
        <v>397292</v>
      </c>
      <c r="H30" s="8">
        <v>305816</v>
      </c>
    </row>
    <row r="32" spans="1:8" ht="15">
      <c r="A32" s="3" t="s">
        <v>44</v>
      </c>
      <c r="D32" s="8">
        <v>6919665</v>
      </c>
      <c r="H32" s="8">
        <v>7094136</v>
      </c>
    </row>
    <row r="33" ht="15">
      <c r="A33" t="s">
        <v>491</v>
      </c>
    </row>
    <row r="34" ht="15">
      <c r="A34" t="s">
        <v>280</v>
      </c>
    </row>
    <row r="35" spans="1:8" ht="15">
      <c r="A35" s="6" t="s">
        <v>492</v>
      </c>
      <c r="D35" t="s">
        <v>63</v>
      </c>
      <c r="H35" t="s">
        <v>63</v>
      </c>
    </row>
    <row r="36" spans="1:8" ht="15">
      <c r="A36" s="6" t="s">
        <v>493</v>
      </c>
      <c r="D36" s="8">
        <v>1750</v>
      </c>
      <c r="H36" s="8">
        <v>3026</v>
      </c>
    </row>
    <row r="37" spans="1:8" ht="15">
      <c r="A37" t="s">
        <v>283</v>
      </c>
      <c r="D37" s="8">
        <v>174292781</v>
      </c>
      <c r="H37" s="8">
        <v>193606087</v>
      </c>
    </row>
    <row r="38" spans="1:8" ht="15">
      <c r="A38" t="s">
        <v>284</v>
      </c>
      <c r="D38" s="9">
        <v>-173635870</v>
      </c>
      <c r="H38" s="9">
        <v>-189583034</v>
      </c>
    </row>
    <row r="40" spans="1:8" ht="15">
      <c r="A40" s="3" t="s">
        <v>45</v>
      </c>
      <c r="D40" s="8">
        <v>658661</v>
      </c>
      <c r="H40" s="8">
        <v>4026079</v>
      </c>
    </row>
    <row r="42" spans="1:8" ht="15">
      <c r="A42" s="3" t="s">
        <v>285</v>
      </c>
      <c r="C42" s="7">
        <v>7578326</v>
      </c>
      <c r="D42" s="7"/>
      <c r="G42" s="7">
        <v>11120215</v>
      </c>
      <c r="H42" s="7"/>
    </row>
  </sheetData>
  <sheetProtection selectLockedCells="1" selectUnlockedCells="1"/>
  <mergeCells count="15">
    <mergeCell ref="A2:F2"/>
    <mergeCell ref="C5:D5"/>
    <mergeCell ref="G5:H5"/>
    <mergeCell ref="C6:D6"/>
    <mergeCell ref="G6:H6"/>
    <mergeCell ref="C7:D7"/>
    <mergeCell ref="G7:H7"/>
    <mergeCell ref="C9:D9"/>
    <mergeCell ref="G9:H9"/>
    <mergeCell ref="C17:D17"/>
    <mergeCell ref="G17:H17"/>
    <mergeCell ref="C20:D20"/>
    <mergeCell ref="G20:H20"/>
    <mergeCell ref="C42:D42"/>
    <mergeCell ref="G42:H4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494</v>
      </c>
      <c r="B2" s="1"/>
      <c r="C2" s="1"/>
      <c r="D2" s="1"/>
      <c r="E2" s="1"/>
      <c r="F2" s="1"/>
    </row>
    <row r="5" spans="3:16" ht="39.75" customHeight="1">
      <c r="C5" s="13" t="s">
        <v>495</v>
      </c>
      <c r="D5" s="13"/>
      <c r="E5" s="13"/>
      <c r="F5" s="13"/>
      <c r="G5" s="13"/>
      <c r="H5" s="13"/>
      <c r="K5" s="13" t="s">
        <v>496</v>
      </c>
      <c r="L5" s="13"/>
      <c r="M5" s="13"/>
      <c r="N5" s="13"/>
      <c r="O5" s="13"/>
      <c r="P5" s="13"/>
    </row>
    <row r="6" spans="3:16" ht="15">
      <c r="C6" s="1" t="s">
        <v>15</v>
      </c>
      <c r="D6" s="1"/>
      <c r="G6" s="1" t="s">
        <v>16</v>
      </c>
      <c r="H6" s="1"/>
      <c r="K6" s="1" t="s">
        <v>15</v>
      </c>
      <c r="L6" s="1"/>
      <c r="O6" s="1" t="s">
        <v>16</v>
      </c>
      <c r="P6" s="1"/>
    </row>
    <row r="7" spans="1:16" ht="15">
      <c r="A7" t="s">
        <v>20</v>
      </c>
      <c r="C7" s="7">
        <v>1047280</v>
      </c>
      <c r="D7" s="7"/>
      <c r="G7" s="7">
        <v>1111411</v>
      </c>
      <c r="H7" s="7"/>
      <c r="K7" s="7">
        <v>1931509</v>
      </c>
      <c r="L7" s="7"/>
      <c r="O7" s="7">
        <v>4073437</v>
      </c>
      <c r="P7" s="7"/>
    </row>
    <row r="9" ht="15">
      <c r="A9" t="s">
        <v>21</v>
      </c>
    </row>
    <row r="10" spans="1:16" ht="15">
      <c r="A10" t="s">
        <v>22</v>
      </c>
      <c r="D10" s="8">
        <v>1876288</v>
      </c>
      <c r="H10" s="8">
        <v>2487054</v>
      </c>
      <c r="L10" s="8">
        <v>5020649</v>
      </c>
      <c r="P10" s="8">
        <v>6985213</v>
      </c>
    </row>
    <row r="11" spans="1:16" ht="15">
      <c r="A11" t="s">
        <v>23</v>
      </c>
      <c r="D11" s="8">
        <v>600613</v>
      </c>
      <c r="H11" s="8">
        <v>856698</v>
      </c>
      <c r="L11" s="8">
        <v>2044968</v>
      </c>
      <c r="P11" s="8">
        <v>2455947</v>
      </c>
    </row>
    <row r="12" spans="1:16" ht="15">
      <c r="A12" t="s">
        <v>24</v>
      </c>
      <c r="D12" s="8">
        <v>1918543</v>
      </c>
      <c r="H12" s="8">
        <v>1834771</v>
      </c>
      <c r="L12" s="8">
        <v>4923431</v>
      </c>
      <c r="P12" s="8">
        <v>5539432</v>
      </c>
    </row>
    <row r="13" spans="1:16" ht="15">
      <c r="A13" t="s">
        <v>25</v>
      </c>
      <c r="D13" s="8">
        <v>1278455</v>
      </c>
      <c r="H13" s="8">
        <v>1675852</v>
      </c>
      <c r="L13" s="8">
        <v>3875063</v>
      </c>
      <c r="P13" s="8">
        <v>4701030</v>
      </c>
    </row>
    <row r="15" spans="1:16" ht="15">
      <c r="A15" s="3" t="s">
        <v>26</v>
      </c>
      <c r="D15" s="8">
        <v>5673899</v>
      </c>
      <c r="H15" s="8">
        <v>6854375</v>
      </c>
      <c r="L15" s="8">
        <v>15864111</v>
      </c>
      <c r="P15" s="8">
        <v>19681622</v>
      </c>
    </row>
    <row r="17" spans="1:16" ht="15">
      <c r="A17" t="s">
        <v>27</v>
      </c>
      <c r="D17" s="9">
        <v>-4626619</v>
      </c>
      <c r="H17" s="9">
        <v>-5742964</v>
      </c>
      <c r="L17" s="9">
        <v>-13932602</v>
      </c>
      <c r="P17" s="9">
        <v>-15608185</v>
      </c>
    </row>
    <row r="18" ht="15">
      <c r="A18" t="s">
        <v>497</v>
      </c>
    </row>
    <row r="19" spans="1:16" ht="15">
      <c r="A19" t="s">
        <v>58</v>
      </c>
      <c r="D19" s="9">
        <v>-154869</v>
      </c>
      <c r="H19" s="9">
        <v>-88269</v>
      </c>
      <c r="L19" s="9">
        <v>-393029</v>
      </c>
      <c r="P19" s="9">
        <v>-385172</v>
      </c>
    </row>
    <row r="20" spans="1:16" ht="15">
      <c r="A20" t="s">
        <v>60</v>
      </c>
      <c r="D20" s="8">
        <v>38412</v>
      </c>
      <c r="H20" s="8">
        <v>12804</v>
      </c>
      <c r="L20" s="8">
        <v>115236</v>
      </c>
      <c r="P20" s="8">
        <v>51216</v>
      </c>
    </row>
    <row r="22" spans="1:16" ht="15">
      <c r="A22" s="3" t="s">
        <v>498</v>
      </c>
      <c r="D22" s="9">
        <v>-116457</v>
      </c>
      <c r="H22" s="9">
        <v>-75465</v>
      </c>
      <c r="L22" s="9">
        <v>-277793</v>
      </c>
      <c r="P22" s="9">
        <v>-333956</v>
      </c>
    </row>
    <row r="24" spans="1:16" ht="15">
      <c r="A24" t="s">
        <v>29</v>
      </c>
      <c r="D24" s="9">
        <v>-4743076</v>
      </c>
      <c r="H24" s="9">
        <v>-5818429</v>
      </c>
      <c r="L24" s="9">
        <v>-14210395</v>
      </c>
      <c r="P24" s="9">
        <v>-15942141</v>
      </c>
    </row>
    <row r="25" spans="1:16" ht="15">
      <c r="A25" t="s">
        <v>30</v>
      </c>
      <c r="D25" t="s">
        <v>63</v>
      </c>
      <c r="H25" s="9">
        <v>-2877</v>
      </c>
      <c r="L25" s="9">
        <v>-2053</v>
      </c>
      <c r="P25" s="9">
        <v>-5023</v>
      </c>
    </row>
    <row r="27" spans="1:16" ht="15">
      <c r="A27" t="s">
        <v>31</v>
      </c>
      <c r="C27" s="10">
        <v>-4743076</v>
      </c>
      <c r="D27" s="10"/>
      <c r="G27" s="10">
        <v>-5821306</v>
      </c>
      <c r="H27" s="10"/>
      <c r="K27" s="10">
        <v>-14212448</v>
      </c>
      <c r="L27" s="10"/>
      <c r="O27" s="10">
        <v>-15947164</v>
      </c>
      <c r="P27" s="10"/>
    </row>
    <row r="29" ht="15">
      <c r="A29" s="6" t="s">
        <v>291</v>
      </c>
    </row>
    <row r="30" spans="1:16" ht="15">
      <c r="A30" t="s">
        <v>33</v>
      </c>
      <c r="D30" s="8">
        <v>8370691</v>
      </c>
      <c r="H30" s="8">
        <v>29605953</v>
      </c>
      <c r="L30" s="8">
        <v>7549663</v>
      </c>
      <c r="P30" s="8">
        <v>25816181</v>
      </c>
    </row>
    <row r="32" spans="1:16" ht="15">
      <c r="A32" t="s">
        <v>34</v>
      </c>
      <c r="D32" s="8">
        <v>8370691</v>
      </c>
      <c r="H32" s="8">
        <v>29605953</v>
      </c>
      <c r="L32" s="8">
        <v>7549663</v>
      </c>
      <c r="P32" s="8">
        <v>25816181</v>
      </c>
    </row>
    <row r="34" ht="15">
      <c r="A34" t="s">
        <v>292</v>
      </c>
    </row>
    <row r="35" spans="1:16" ht="15">
      <c r="A35" t="s">
        <v>33</v>
      </c>
      <c r="C35" s="11">
        <v>-0.5700000000000001</v>
      </c>
      <c r="D35" s="11"/>
      <c r="G35" s="11">
        <v>-0.2</v>
      </c>
      <c r="H35" s="11"/>
      <c r="K35" s="11">
        <v>-1.88</v>
      </c>
      <c r="L35" s="11"/>
      <c r="O35" s="11">
        <v>-0.62</v>
      </c>
      <c r="P35" s="11"/>
    </row>
    <row r="37" spans="1:16" ht="15">
      <c r="A37" t="s">
        <v>34</v>
      </c>
      <c r="C37" s="11">
        <v>-0.5700000000000001</v>
      </c>
      <c r="D37" s="11"/>
      <c r="G37" s="11">
        <v>-0.2</v>
      </c>
      <c r="H37" s="11"/>
      <c r="K37" s="11">
        <v>-1.88</v>
      </c>
      <c r="L37" s="11"/>
      <c r="O37" s="11">
        <v>-0.62</v>
      </c>
      <c r="P37" s="11"/>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27:D27"/>
    <mergeCell ref="G27:H27"/>
    <mergeCell ref="K27:L27"/>
    <mergeCell ref="O27:P27"/>
    <mergeCell ref="C35:D35"/>
    <mergeCell ref="G35:H35"/>
    <mergeCell ref="K35:L35"/>
    <mergeCell ref="O35:P35"/>
    <mergeCell ref="C37:D37"/>
    <mergeCell ref="G37:H37"/>
    <mergeCell ref="K37:L37"/>
    <mergeCell ref="O37:P3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499</v>
      </c>
      <c r="B2" s="1"/>
      <c r="C2" s="1"/>
      <c r="D2" s="1"/>
      <c r="E2" s="1"/>
      <c r="F2" s="1"/>
    </row>
    <row r="5" spans="3:8" ht="39.75" customHeight="1">
      <c r="C5" s="13" t="s">
        <v>496</v>
      </c>
      <c r="D5" s="13"/>
      <c r="E5" s="13"/>
      <c r="F5" s="13"/>
      <c r="G5" s="13"/>
      <c r="H5" s="13"/>
    </row>
    <row r="6" spans="3:8" ht="15">
      <c r="C6" s="1" t="s">
        <v>15</v>
      </c>
      <c r="D6" s="1"/>
      <c r="G6" s="1" t="s">
        <v>16</v>
      </c>
      <c r="H6" s="1"/>
    </row>
    <row r="7" ht="15">
      <c r="A7" t="s">
        <v>500</v>
      </c>
    </row>
    <row r="8" spans="1:8" ht="15">
      <c r="A8" t="s">
        <v>64</v>
      </c>
      <c r="C8" s="10">
        <v>-14212448</v>
      </c>
      <c r="D8" s="10"/>
      <c r="G8" s="10">
        <v>-15947164</v>
      </c>
      <c r="H8" s="10"/>
    </row>
    <row r="9" ht="15">
      <c r="A9" t="s">
        <v>314</v>
      </c>
    </row>
    <row r="10" spans="1:8" ht="15">
      <c r="A10" t="s">
        <v>315</v>
      </c>
      <c r="D10" s="8">
        <v>246864</v>
      </c>
      <c r="H10" s="8">
        <v>394708</v>
      </c>
    </row>
    <row r="11" spans="1:8" ht="15">
      <c r="A11" t="s">
        <v>316</v>
      </c>
      <c r="D11" s="9">
        <v>-40708</v>
      </c>
      <c r="H11" s="9">
        <v>-22431</v>
      </c>
    </row>
    <row r="12" spans="1:8" ht="15">
      <c r="A12" t="s">
        <v>317</v>
      </c>
      <c r="D12" s="8">
        <v>1164979</v>
      </c>
      <c r="H12" s="8">
        <v>1232149</v>
      </c>
    </row>
    <row r="13" spans="1:8" ht="15">
      <c r="A13" s="6" t="s">
        <v>318</v>
      </c>
      <c r="D13" s="8">
        <v>60951</v>
      </c>
      <c r="H13" s="8">
        <v>23983</v>
      </c>
    </row>
    <row r="14" ht="15">
      <c r="A14" t="s">
        <v>501</v>
      </c>
    </row>
    <row r="15" spans="1:8" ht="15">
      <c r="A15" t="s">
        <v>489</v>
      </c>
      <c r="D15" s="9">
        <v>-51464</v>
      </c>
      <c r="H15" s="9">
        <v>-1004403</v>
      </c>
    </row>
    <row r="16" spans="1:8" ht="15">
      <c r="A16" t="s">
        <v>321</v>
      </c>
      <c r="D16" s="9">
        <v>-107538</v>
      </c>
      <c r="H16" s="9">
        <v>-203630</v>
      </c>
    </row>
    <row r="17" spans="1:8" ht="15">
      <c r="A17" t="s">
        <v>265</v>
      </c>
      <c r="D17" s="8">
        <v>501532</v>
      </c>
      <c r="H17" s="8">
        <v>431355</v>
      </c>
    </row>
    <row r="18" spans="1:8" ht="15">
      <c r="A18" t="s">
        <v>269</v>
      </c>
      <c r="D18" s="8">
        <v>991846</v>
      </c>
      <c r="H18" s="8">
        <v>508176</v>
      </c>
    </row>
    <row r="19" spans="1:8" ht="15">
      <c r="A19" t="s">
        <v>270</v>
      </c>
      <c r="D19" s="8">
        <v>152860</v>
      </c>
      <c r="H19" s="8">
        <v>671407</v>
      </c>
    </row>
    <row r="20" spans="1:8" ht="15">
      <c r="A20" t="s">
        <v>322</v>
      </c>
      <c r="D20" s="8">
        <v>58684</v>
      </c>
      <c r="H20" s="8">
        <v>71417</v>
      </c>
    </row>
    <row r="21" spans="1:8" ht="15">
      <c r="A21" t="s">
        <v>323</v>
      </c>
      <c r="D21" s="9">
        <v>-22839</v>
      </c>
      <c r="H21" s="9">
        <v>-52143</v>
      </c>
    </row>
    <row r="23" spans="1:8" ht="15">
      <c r="A23" t="s">
        <v>324</v>
      </c>
      <c r="D23" s="9">
        <v>-11257281</v>
      </c>
      <c r="H23" s="9">
        <v>-13896576</v>
      </c>
    </row>
    <row r="24" ht="15">
      <c r="A24" t="s">
        <v>502</v>
      </c>
    </row>
    <row r="25" spans="1:8" ht="15">
      <c r="A25" t="s">
        <v>327</v>
      </c>
      <c r="D25" s="9">
        <v>-391196</v>
      </c>
      <c r="H25" s="9">
        <v>-1055549</v>
      </c>
    </row>
    <row r="27" spans="1:8" ht="15">
      <c r="A27" t="s">
        <v>328</v>
      </c>
      <c r="D27" s="9">
        <v>-391196</v>
      </c>
      <c r="H27" s="9">
        <v>-1055549</v>
      </c>
    </row>
    <row r="28" ht="15">
      <c r="A28" t="s">
        <v>503</v>
      </c>
    </row>
    <row r="29" spans="1:8" ht="15">
      <c r="A29" t="s">
        <v>330</v>
      </c>
      <c r="D29" s="8">
        <v>4798576</v>
      </c>
      <c r="H29" s="8">
        <v>10583898</v>
      </c>
    </row>
    <row r="30" spans="1:8" ht="15">
      <c r="A30" t="s">
        <v>331</v>
      </c>
      <c r="D30" t="s">
        <v>63</v>
      </c>
      <c r="H30" s="8">
        <v>7498535</v>
      </c>
    </row>
    <row r="31" spans="1:8" ht="15">
      <c r="A31" t="s">
        <v>332</v>
      </c>
      <c r="D31" s="9">
        <v>-86336</v>
      </c>
      <c r="H31" s="9">
        <v>-109811</v>
      </c>
    </row>
    <row r="32" spans="1:8" ht="15">
      <c r="A32" t="s">
        <v>504</v>
      </c>
      <c r="D32" s="9">
        <v>-427934</v>
      </c>
      <c r="H32" s="9">
        <v>-314270</v>
      </c>
    </row>
    <row r="33" spans="1:8" ht="15">
      <c r="A33" t="s">
        <v>505</v>
      </c>
      <c r="D33" s="9">
        <v>-778303</v>
      </c>
      <c r="H33" s="9">
        <v>-1436534</v>
      </c>
    </row>
    <row r="35" spans="1:8" ht="15">
      <c r="A35" t="s">
        <v>335</v>
      </c>
      <c r="D35" s="8">
        <v>3506003</v>
      </c>
      <c r="H35" s="8">
        <v>16221818</v>
      </c>
    </row>
    <row r="37" spans="1:8" ht="15">
      <c r="A37" t="s">
        <v>506</v>
      </c>
      <c r="D37" s="9">
        <v>-8142474</v>
      </c>
      <c r="H37" s="8">
        <v>1269693</v>
      </c>
    </row>
    <row r="38" spans="1:8" ht="15">
      <c r="A38" t="s">
        <v>337</v>
      </c>
      <c r="D38" s="8">
        <v>8821329</v>
      </c>
      <c r="H38" s="8">
        <v>4609332</v>
      </c>
    </row>
    <row r="40" spans="1:8" ht="15">
      <c r="A40" t="s">
        <v>338</v>
      </c>
      <c r="C40" s="7">
        <v>678855</v>
      </c>
      <c r="D40" s="7"/>
      <c r="G40" s="7">
        <v>5879025</v>
      </c>
      <c r="H40" s="7"/>
    </row>
    <row r="42" ht="15">
      <c r="A42" t="s">
        <v>339</v>
      </c>
    </row>
    <row r="43" ht="15">
      <c r="A43" t="s">
        <v>340</v>
      </c>
    </row>
    <row r="44" spans="1:8" ht="15">
      <c r="A44" t="s">
        <v>341</v>
      </c>
      <c r="C44" s="7">
        <v>282142</v>
      </c>
      <c r="D44" s="7"/>
      <c r="G44" s="7">
        <v>285260</v>
      </c>
      <c r="H44" s="7"/>
    </row>
    <row r="46" spans="1:8" ht="15">
      <c r="A46" t="s">
        <v>507</v>
      </c>
      <c r="C46" s="7">
        <v>2053</v>
      </c>
      <c r="D46" s="7"/>
      <c r="G46" s="7">
        <v>5023</v>
      </c>
      <c r="H46" s="7"/>
    </row>
  </sheetData>
  <sheetProtection selectLockedCells="1" selectUnlockedCells="1"/>
  <mergeCells count="12">
    <mergeCell ref="A2:F2"/>
    <mergeCell ref="C5:H5"/>
    <mergeCell ref="C6:D6"/>
    <mergeCell ref="G6:H6"/>
    <mergeCell ref="C8:D8"/>
    <mergeCell ref="G8:H8"/>
    <mergeCell ref="C40:D40"/>
    <mergeCell ref="G40:H40"/>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508</v>
      </c>
      <c r="B2" s="1"/>
      <c r="C2" s="1"/>
      <c r="D2" s="1"/>
      <c r="E2" s="1"/>
      <c r="F2" s="1"/>
    </row>
    <row r="5" spans="3:16" ht="39.75" customHeight="1">
      <c r="C5" s="13" t="s">
        <v>509</v>
      </c>
      <c r="D5" s="13"/>
      <c r="E5" s="13"/>
      <c r="F5" s="13"/>
      <c r="G5" s="13"/>
      <c r="H5" s="13"/>
      <c r="K5" s="13" t="s">
        <v>510</v>
      </c>
      <c r="L5" s="13"/>
      <c r="M5" s="13"/>
      <c r="N5" s="13"/>
      <c r="O5" s="13"/>
      <c r="P5" s="13"/>
    </row>
    <row r="6" spans="3:16" ht="15">
      <c r="C6" s="1" t="s">
        <v>15</v>
      </c>
      <c r="D6" s="1"/>
      <c r="G6" s="1" t="s">
        <v>16</v>
      </c>
      <c r="H6" s="1"/>
      <c r="K6" s="1" t="s">
        <v>15</v>
      </c>
      <c r="L6" s="1"/>
      <c r="O6" s="1" t="s">
        <v>16</v>
      </c>
      <c r="P6" s="1"/>
    </row>
    <row r="7" spans="1:16" ht="15">
      <c r="A7" t="s">
        <v>511</v>
      </c>
      <c r="C7" s="2" t="s">
        <v>449</v>
      </c>
      <c r="D7" s="2"/>
      <c r="G7" s="7">
        <v>3602194</v>
      </c>
      <c r="H7" s="7"/>
      <c r="K7" s="2" t="s">
        <v>449</v>
      </c>
      <c r="L7" s="2"/>
      <c r="O7" s="7">
        <v>12298790</v>
      </c>
      <c r="P7" s="7"/>
    </row>
    <row r="8" spans="1:16" ht="15">
      <c r="A8" t="s">
        <v>512</v>
      </c>
      <c r="D8" s="8">
        <v>71723</v>
      </c>
      <c r="H8" s="8">
        <v>67394</v>
      </c>
      <c r="L8" s="8">
        <v>170052</v>
      </c>
      <c r="P8" s="8">
        <v>211736</v>
      </c>
    </row>
    <row r="9" spans="1:16" ht="15">
      <c r="A9" t="s">
        <v>513</v>
      </c>
      <c r="D9" s="8">
        <v>975557</v>
      </c>
      <c r="H9" s="8">
        <v>102234</v>
      </c>
      <c r="L9" s="8">
        <v>1761457</v>
      </c>
      <c r="P9" s="8">
        <v>1158277</v>
      </c>
    </row>
    <row r="11" spans="1:16" ht="15">
      <c r="A11" s="3" t="s">
        <v>514</v>
      </c>
      <c r="D11" s="8">
        <v>1047280</v>
      </c>
      <c r="H11" s="8">
        <v>3771822</v>
      </c>
      <c r="L11" s="8">
        <v>1931509</v>
      </c>
      <c r="P11" s="8">
        <v>13668803</v>
      </c>
    </row>
    <row r="12" spans="1:16" ht="15">
      <c r="A12" t="s">
        <v>515</v>
      </c>
      <c r="D12" t="s">
        <v>63</v>
      </c>
      <c r="H12" s="9">
        <v>-1729805</v>
      </c>
      <c r="L12" t="s">
        <v>63</v>
      </c>
      <c r="P12" s="9">
        <v>-4545128</v>
      </c>
    </row>
    <row r="13" spans="1:16" ht="15">
      <c r="A13" t="s">
        <v>516</v>
      </c>
      <c r="D13" t="s">
        <v>63</v>
      </c>
      <c r="H13" s="9">
        <v>-152889</v>
      </c>
      <c r="L13" t="s">
        <v>63</v>
      </c>
      <c r="P13" s="9">
        <v>-598532</v>
      </c>
    </row>
    <row r="14" spans="1:16" ht="15">
      <c r="A14" t="s">
        <v>517</v>
      </c>
      <c r="D14" t="s">
        <v>63</v>
      </c>
      <c r="H14" s="8">
        <v>27909</v>
      </c>
      <c r="L14" t="s">
        <v>63</v>
      </c>
      <c r="P14" s="9">
        <v>-90931</v>
      </c>
    </row>
    <row r="15" spans="1:16" ht="15">
      <c r="A15" t="s">
        <v>518</v>
      </c>
      <c r="D15" t="s">
        <v>63</v>
      </c>
      <c r="H15" s="9">
        <v>-805626</v>
      </c>
      <c r="L15" t="s">
        <v>63</v>
      </c>
      <c r="P15" s="9">
        <v>-4360775</v>
      </c>
    </row>
    <row r="17" spans="1:16" ht="15">
      <c r="A17" t="s">
        <v>20</v>
      </c>
      <c r="C17" s="7">
        <v>1047280</v>
      </c>
      <c r="D17" s="7"/>
      <c r="G17" s="7">
        <v>1111411</v>
      </c>
      <c r="H17" s="7"/>
      <c r="K17" s="7">
        <v>1931509</v>
      </c>
      <c r="L17" s="7"/>
      <c r="O17" s="7">
        <v>4073437</v>
      </c>
      <c r="P17"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519</v>
      </c>
      <c r="D3" s="1"/>
      <c r="G3" s="1" t="s">
        <v>520</v>
      </c>
      <c r="H3" s="1"/>
      <c r="K3" s="1" t="s">
        <v>521</v>
      </c>
      <c r="L3" s="1"/>
      <c r="O3" s="1" t="s">
        <v>519</v>
      </c>
      <c r="P3" s="1"/>
    </row>
    <row r="4" spans="3:16" ht="15">
      <c r="C4" s="1" t="s">
        <v>261</v>
      </c>
      <c r="D4" s="1"/>
      <c r="G4" s="1" t="s">
        <v>522</v>
      </c>
      <c r="H4" s="1"/>
      <c r="K4" s="1" t="s">
        <v>523</v>
      </c>
      <c r="L4" s="1"/>
      <c r="O4" s="1" t="s">
        <v>488</v>
      </c>
      <c r="P4" s="1"/>
    </row>
    <row r="5" spans="3:16" ht="15">
      <c r="C5" s="1" t="s">
        <v>15</v>
      </c>
      <c r="D5" s="1"/>
      <c r="G5" s="1" t="s">
        <v>524</v>
      </c>
      <c r="H5" s="1"/>
      <c r="K5" s="1" t="s">
        <v>525</v>
      </c>
      <c r="L5" s="1"/>
      <c r="O5" s="1" t="s">
        <v>16</v>
      </c>
      <c r="P5" s="1"/>
    </row>
    <row r="6" spans="1:16" ht="15">
      <c r="A6" t="s">
        <v>526</v>
      </c>
      <c r="C6" s="7">
        <v>128969</v>
      </c>
      <c r="D6" s="7"/>
      <c r="G6" s="7">
        <v>12510526</v>
      </c>
      <c r="H6" s="7"/>
      <c r="K6" s="10">
        <v>-5649054</v>
      </c>
      <c r="L6" s="10"/>
      <c r="O6" s="7">
        <v>6990441</v>
      </c>
      <c r="P6" s="7"/>
    </row>
    <row r="7" spans="1:16" ht="15">
      <c r="A7" t="s">
        <v>527</v>
      </c>
      <c r="D7" t="s">
        <v>63</v>
      </c>
      <c r="H7" s="9">
        <v>-4545128</v>
      </c>
      <c r="L7" s="8">
        <v>2399458</v>
      </c>
      <c r="P7" s="9">
        <v>-2145670</v>
      </c>
    </row>
    <row r="8" spans="1:16" ht="15">
      <c r="A8" t="s">
        <v>528</v>
      </c>
      <c r="D8" t="s">
        <v>63</v>
      </c>
      <c r="H8" s="9">
        <v>-598532</v>
      </c>
      <c r="L8" s="8">
        <v>70950</v>
      </c>
      <c r="P8" s="9">
        <v>-527582</v>
      </c>
    </row>
    <row r="9" spans="1:16" ht="15">
      <c r="A9" t="s">
        <v>529</v>
      </c>
      <c r="D9" t="s">
        <v>63</v>
      </c>
      <c r="H9" s="9">
        <v>-90931</v>
      </c>
      <c r="L9" s="8">
        <v>1072</v>
      </c>
      <c r="P9" s="9">
        <v>-89859</v>
      </c>
    </row>
    <row r="10" spans="1:16" ht="15">
      <c r="A10" t="s">
        <v>530</v>
      </c>
      <c r="D10" t="s">
        <v>63</v>
      </c>
      <c r="H10" s="9">
        <v>-4360775</v>
      </c>
      <c r="L10" s="8">
        <v>1266817</v>
      </c>
      <c r="P10" s="9">
        <v>-3093958</v>
      </c>
    </row>
    <row r="12" spans="1:16" ht="15">
      <c r="A12" t="s">
        <v>489</v>
      </c>
      <c r="C12" s="7">
        <v>128969</v>
      </c>
      <c r="D12" s="7"/>
      <c r="G12" s="7">
        <v>2915160</v>
      </c>
      <c r="H12" s="7"/>
      <c r="K12" s="10">
        <v>-1910757</v>
      </c>
      <c r="L12" s="10"/>
      <c r="O12" s="7">
        <v>1133372</v>
      </c>
      <c r="P12" s="7"/>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 r="A2" s="1" t="s">
        <v>531</v>
      </c>
      <c r="B2" s="1"/>
      <c r="C2" s="1"/>
      <c r="D2" s="1"/>
      <c r="E2" s="1"/>
      <c r="F2" s="1"/>
    </row>
    <row r="5" spans="3:16" ht="39.75" customHeight="1">
      <c r="C5" s="13" t="s">
        <v>509</v>
      </c>
      <c r="D5" s="13"/>
      <c r="E5" s="13"/>
      <c r="F5" s="13"/>
      <c r="G5" s="13"/>
      <c r="H5" s="13"/>
      <c r="K5" s="13" t="s">
        <v>510</v>
      </c>
      <c r="L5" s="13"/>
      <c r="M5" s="13"/>
      <c r="N5" s="13"/>
      <c r="O5" s="13"/>
      <c r="P5" s="13"/>
    </row>
    <row r="6" spans="3:16" ht="15">
      <c r="C6" s="1" t="s">
        <v>15</v>
      </c>
      <c r="D6" s="1"/>
      <c r="G6" s="1" t="s">
        <v>16</v>
      </c>
      <c r="H6" s="1"/>
      <c r="K6" s="1" t="s">
        <v>15</v>
      </c>
      <c r="L6" s="1"/>
      <c r="O6" s="1" t="s">
        <v>16</v>
      </c>
      <c r="P6" s="1"/>
    </row>
    <row r="7" spans="1:16" ht="15">
      <c r="A7" t="s">
        <v>532</v>
      </c>
      <c r="D7" t="s">
        <v>533</v>
      </c>
      <c r="H7" t="s">
        <v>534</v>
      </c>
      <c r="L7" t="s">
        <v>535</v>
      </c>
      <c r="P7" t="s">
        <v>536</v>
      </c>
    </row>
    <row r="8" spans="1:16" ht="15">
      <c r="A8" t="s">
        <v>537</v>
      </c>
      <c r="D8" t="s">
        <v>74</v>
      </c>
      <c r="H8" t="s">
        <v>538</v>
      </c>
      <c r="L8" t="s">
        <v>84</v>
      </c>
      <c r="P8" t="s">
        <v>539</v>
      </c>
    </row>
    <row r="9" spans="1:16" ht="15">
      <c r="A9" t="s">
        <v>540</v>
      </c>
      <c r="D9" t="s">
        <v>541</v>
      </c>
      <c r="H9" t="s">
        <v>88</v>
      </c>
      <c r="L9" t="s">
        <v>541</v>
      </c>
      <c r="P9" t="s">
        <v>84</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2.7109375" style="0" customWidth="1"/>
    <col min="18" max="16384" width="8.7109375" style="0" customWidth="1"/>
  </cols>
  <sheetData>
    <row r="2" spans="1:6" ht="15">
      <c r="A2" s="1" t="s">
        <v>65</v>
      </c>
      <c r="B2" s="1"/>
      <c r="C2" s="1"/>
      <c r="D2" s="1"/>
      <c r="E2" s="1"/>
      <c r="F2" s="1"/>
    </row>
    <row r="5" spans="3:16" ht="15">
      <c r="C5" s="1" t="s">
        <v>47</v>
      </c>
      <c r="D5" s="1"/>
      <c r="E5" s="1"/>
      <c r="F5" s="1"/>
      <c r="G5" s="1"/>
      <c r="H5" s="1"/>
      <c r="K5" s="1" t="s">
        <v>48</v>
      </c>
      <c r="L5" s="1"/>
      <c r="M5" s="1"/>
      <c r="N5" s="1"/>
      <c r="O5" s="1"/>
      <c r="P5" s="1"/>
    </row>
    <row r="6" spans="3:16" ht="15">
      <c r="C6" s="1" t="s">
        <v>15</v>
      </c>
      <c r="D6" s="1"/>
      <c r="G6" s="1" t="s">
        <v>16</v>
      </c>
      <c r="H6" s="1"/>
      <c r="K6" s="1" t="s">
        <v>66</v>
      </c>
      <c r="L6" s="1"/>
      <c r="O6" s="1" t="s">
        <v>67</v>
      </c>
      <c r="P6" s="1"/>
    </row>
    <row r="7" spans="1:17" ht="15">
      <c r="A7" t="s">
        <v>68</v>
      </c>
      <c r="D7" s="8">
        <v>1023</v>
      </c>
      <c r="H7" s="8">
        <v>1009</v>
      </c>
      <c r="L7" s="9">
        <v>-14</v>
      </c>
      <c r="P7" t="s">
        <v>69</v>
      </c>
      <c r="Q7" t="s">
        <v>55</v>
      </c>
    </row>
    <row r="8" spans="1:16" ht="15">
      <c r="A8" t="s">
        <v>70</v>
      </c>
      <c r="C8" s="7">
        <v>1012</v>
      </c>
      <c r="D8" s="7"/>
      <c r="G8" s="7">
        <v>1035</v>
      </c>
      <c r="H8" s="7"/>
      <c r="K8" s="7">
        <v>23</v>
      </c>
      <c r="L8" s="7"/>
      <c r="P8" t="s">
        <v>71</v>
      </c>
    </row>
  </sheetData>
  <sheetProtection selectLockedCells="1" selectUnlockedCells="1"/>
  <mergeCells count="10">
    <mergeCell ref="A2:F2"/>
    <mergeCell ref="C5:H5"/>
    <mergeCell ref="K5:P5"/>
    <mergeCell ref="C6:D6"/>
    <mergeCell ref="G6:H6"/>
    <mergeCell ref="K6:L6"/>
    <mergeCell ref="O6:P6"/>
    <mergeCell ref="C8:D8"/>
    <mergeCell ref="G8:H8"/>
    <mergeCell ref="K8:L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542</v>
      </c>
      <c r="B2" s="1"/>
      <c r="C2" s="1"/>
      <c r="D2" s="1"/>
      <c r="E2" s="1"/>
      <c r="F2" s="1"/>
    </row>
    <row r="5" spans="3:8" ht="15">
      <c r="C5" s="1" t="s">
        <v>261</v>
      </c>
      <c r="D5" s="1"/>
      <c r="G5" s="1" t="s">
        <v>488</v>
      </c>
      <c r="H5" s="1"/>
    </row>
    <row r="6" spans="3:8" ht="15">
      <c r="C6" s="1" t="s">
        <v>15</v>
      </c>
      <c r="D6" s="1"/>
      <c r="G6" s="1" t="s">
        <v>16</v>
      </c>
      <c r="H6" s="1"/>
    </row>
    <row r="7" ht="15">
      <c r="A7" s="3" t="s">
        <v>365</v>
      </c>
    </row>
    <row r="8" spans="1:8" ht="15">
      <c r="A8" t="s">
        <v>366</v>
      </c>
      <c r="C8" s="7">
        <v>2728468</v>
      </c>
      <c r="D8" s="7"/>
      <c r="G8" s="7">
        <v>2938281</v>
      </c>
      <c r="H8" s="7"/>
    </row>
    <row r="9" spans="1:8" ht="15">
      <c r="A9" t="s">
        <v>367</v>
      </c>
      <c r="D9" s="8">
        <v>143726</v>
      </c>
      <c r="H9" s="8">
        <v>147976</v>
      </c>
    </row>
    <row r="10" spans="1:8" ht="15">
      <c r="A10" t="s">
        <v>368</v>
      </c>
      <c r="D10" s="8">
        <v>620582</v>
      </c>
      <c r="H10" s="8">
        <v>1526482</v>
      </c>
    </row>
    <row r="11" spans="1:8" ht="15">
      <c r="A11" t="s">
        <v>369</v>
      </c>
      <c r="D11" s="8">
        <v>517968</v>
      </c>
      <c r="H11" s="8">
        <v>550246</v>
      </c>
    </row>
    <row r="12" spans="1:8" ht="15">
      <c r="A12" t="s">
        <v>370</v>
      </c>
      <c r="D12" s="8">
        <v>1559690</v>
      </c>
      <c r="H12" s="8">
        <v>1922418</v>
      </c>
    </row>
    <row r="13" spans="1:8" ht="15">
      <c r="A13" t="s">
        <v>371</v>
      </c>
      <c r="D13" s="8">
        <v>169896</v>
      </c>
      <c r="H13" s="8">
        <v>7481</v>
      </c>
    </row>
    <row r="15" spans="1:8" ht="15">
      <c r="A15" s="3" t="s">
        <v>543</v>
      </c>
      <c r="D15" s="8">
        <v>5740330</v>
      </c>
      <c r="H15" s="8">
        <v>7092884</v>
      </c>
    </row>
    <row r="16" spans="1:8" ht="15">
      <c r="A16" t="s">
        <v>372</v>
      </c>
      <c r="D16" s="9">
        <v>-3933999</v>
      </c>
      <c r="H16" s="9">
        <v>-4173088</v>
      </c>
    </row>
    <row r="18" spans="1:8" ht="15">
      <c r="A18" s="3" t="s">
        <v>373</v>
      </c>
      <c r="C18" s="7">
        <v>1806331</v>
      </c>
      <c r="D18" s="7"/>
      <c r="G18" s="7">
        <v>2919796</v>
      </c>
      <c r="H18" s="7"/>
    </row>
    <row r="20" ht="15">
      <c r="A20" s="3" t="s">
        <v>374</v>
      </c>
    </row>
    <row r="21" spans="1:8" ht="15">
      <c r="A21" t="s">
        <v>322</v>
      </c>
      <c r="C21" s="7">
        <v>20776</v>
      </c>
      <c r="D21" s="7"/>
      <c r="G21" s="7">
        <v>324406</v>
      </c>
      <c r="H21" s="7"/>
    </row>
    <row r="22" spans="1:8" ht="15">
      <c r="A22" t="s">
        <v>375</v>
      </c>
      <c r="D22" s="8">
        <v>168727</v>
      </c>
      <c r="H22" s="8">
        <v>477889</v>
      </c>
    </row>
    <row r="23" spans="1:8" ht="15">
      <c r="A23" t="s">
        <v>376</v>
      </c>
      <c r="D23" s="8">
        <v>364953</v>
      </c>
      <c r="H23" s="8">
        <v>503380</v>
      </c>
    </row>
    <row r="24" spans="1:8" ht="15">
      <c r="A24" t="s">
        <v>377</v>
      </c>
      <c r="D24" s="8">
        <v>422868</v>
      </c>
      <c r="H24" s="8">
        <v>625682</v>
      </c>
    </row>
    <row r="25" spans="1:8" ht="15">
      <c r="A25" t="s">
        <v>378</v>
      </c>
      <c r="D25" s="8">
        <v>77844</v>
      </c>
      <c r="H25" s="8">
        <v>48390</v>
      </c>
    </row>
    <row r="26" spans="1:8" ht="15">
      <c r="A26" t="s">
        <v>379</v>
      </c>
      <c r="D26" s="8">
        <v>67085</v>
      </c>
      <c r="H26" s="8">
        <v>106418</v>
      </c>
    </row>
    <row r="27" spans="1:8" ht="15">
      <c r="A27" t="s">
        <v>380</v>
      </c>
      <c r="D27" s="8">
        <v>37783</v>
      </c>
      <c r="H27" s="8">
        <v>88220</v>
      </c>
    </row>
    <row r="29" spans="1:8" ht="15">
      <c r="A29" s="3" t="s">
        <v>381</v>
      </c>
      <c r="C29" s="7">
        <v>1160036</v>
      </c>
      <c r="D29" s="7"/>
      <c r="G29" s="7">
        <v>2174385</v>
      </c>
      <c r="H29" s="7"/>
    </row>
  </sheetData>
  <sheetProtection selectLockedCells="1" selectUnlockedCells="1"/>
  <mergeCells count="13">
    <mergeCell ref="A2:F2"/>
    <mergeCell ref="C5:D5"/>
    <mergeCell ref="G5:H5"/>
    <mergeCell ref="C6:D6"/>
    <mergeCell ref="G6:H6"/>
    <mergeCell ref="C8:D8"/>
    <mergeCell ref="G8:H8"/>
    <mergeCell ref="C18:D18"/>
    <mergeCell ref="G18:H18"/>
    <mergeCell ref="C21:D21"/>
    <mergeCell ref="G21:H21"/>
    <mergeCell ref="C29:D29"/>
    <mergeCell ref="G29:H2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544</v>
      </c>
      <c r="B2" s="1"/>
      <c r="C2" s="1"/>
      <c r="D2" s="1"/>
      <c r="E2" s="1"/>
      <c r="F2" s="1"/>
    </row>
    <row r="5" spans="3:8" ht="15">
      <c r="C5" s="2"/>
      <c r="D5" s="2"/>
      <c r="G5" s="1" t="s">
        <v>384</v>
      </c>
      <c r="H5" s="1"/>
    </row>
    <row r="6" spans="3:8" ht="15">
      <c r="C6" s="1" t="s">
        <v>383</v>
      </c>
      <c r="D6" s="1"/>
      <c r="G6" s="1" t="s">
        <v>545</v>
      </c>
      <c r="H6" s="1"/>
    </row>
    <row r="7" spans="3:8" ht="15">
      <c r="C7" s="1" t="s">
        <v>385</v>
      </c>
      <c r="D7" s="1"/>
      <c r="G7" s="1" t="s">
        <v>386</v>
      </c>
      <c r="H7" s="1"/>
    </row>
    <row r="8" spans="3:8" ht="15">
      <c r="C8" s="1" t="s">
        <v>387</v>
      </c>
      <c r="D8" s="1"/>
      <c r="G8" s="1" t="s">
        <v>387</v>
      </c>
      <c r="H8" s="1"/>
    </row>
    <row r="9" spans="1:8" ht="15">
      <c r="A9" t="s">
        <v>16</v>
      </c>
      <c r="C9" s="7">
        <v>79763</v>
      </c>
      <c r="D9" s="7"/>
      <c r="G9" s="7">
        <v>8954</v>
      </c>
      <c r="H9" s="7"/>
    </row>
    <row r="10" spans="1:8" ht="15">
      <c r="A10" t="s">
        <v>388</v>
      </c>
      <c r="D10" s="8">
        <v>338273</v>
      </c>
      <c r="H10" s="8">
        <v>58355</v>
      </c>
    </row>
    <row r="11" spans="1:8" ht="15">
      <c r="A11" t="s">
        <v>389</v>
      </c>
      <c r="D11" s="8">
        <v>313529</v>
      </c>
      <c r="H11" s="8">
        <v>68925</v>
      </c>
    </row>
    <row r="12" spans="1:8" ht="15">
      <c r="A12" t="s">
        <v>390</v>
      </c>
      <c r="D12" s="8">
        <v>277291</v>
      </c>
      <c r="H12" s="8">
        <v>54768</v>
      </c>
    </row>
    <row r="13" spans="1:8" ht="15">
      <c r="A13" t="s">
        <v>391</v>
      </c>
      <c r="D13" s="8">
        <v>267665</v>
      </c>
      <c r="H13" s="8">
        <v>48802</v>
      </c>
    </row>
    <row r="14" spans="1:8" ht="15">
      <c r="A14" t="s">
        <v>392</v>
      </c>
      <c r="D14" s="8">
        <v>522397</v>
      </c>
      <c r="H14" s="8">
        <v>88313</v>
      </c>
    </row>
    <row r="16" spans="1:8" ht="15">
      <c r="A16" s="3" t="s">
        <v>393</v>
      </c>
      <c r="D16" s="8">
        <v>1798918</v>
      </c>
      <c r="H16" s="8">
        <v>328117</v>
      </c>
    </row>
    <row r="17" spans="1:8" ht="15">
      <c r="A17" t="s">
        <v>394</v>
      </c>
      <c r="D17" s="9">
        <v>-544210</v>
      </c>
      <c r="H17" t="s">
        <v>63</v>
      </c>
    </row>
    <row r="19" spans="1:8" ht="15">
      <c r="A19" t="s">
        <v>395</v>
      </c>
      <c r="C19" s="7">
        <v>1254708</v>
      </c>
      <c r="D19" s="7"/>
      <c r="G19" s="7">
        <v>328117</v>
      </c>
      <c r="H19" s="7"/>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9:D19"/>
    <mergeCell ref="G19:H1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396</v>
      </c>
      <c r="B2" s="1"/>
      <c r="C2" s="1"/>
      <c r="D2" s="1"/>
      <c r="E2" s="1"/>
      <c r="F2" s="1"/>
    </row>
    <row r="5" spans="3:12" ht="15">
      <c r="C5" s="2"/>
      <c r="D5" s="2"/>
      <c r="G5" s="2"/>
      <c r="H5" s="2"/>
      <c r="K5" s="1" t="s">
        <v>407</v>
      </c>
      <c r="L5" s="1"/>
    </row>
    <row r="6" spans="3:12" ht="15">
      <c r="C6" s="2"/>
      <c r="D6" s="2"/>
      <c r="G6" s="2"/>
      <c r="H6" s="2"/>
      <c r="K6" s="1" t="s">
        <v>421</v>
      </c>
      <c r="L6" s="1"/>
    </row>
    <row r="7" spans="3:12" ht="15">
      <c r="C7" s="2"/>
      <c r="D7" s="2"/>
      <c r="G7" s="1" t="s">
        <v>407</v>
      </c>
      <c r="H7" s="1"/>
      <c r="K7" s="1" t="s">
        <v>408</v>
      </c>
      <c r="L7" s="1"/>
    </row>
    <row r="8" spans="3:12" ht="15">
      <c r="C8" s="1" t="s">
        <v>409</v>
      </c>
      <c r="D8" s="1"/>
      <c r="G8" s="1" t="s">
        <v>410</v>
      </c>
      <c r="H8" s="1"/>
      <c r="K8" s="1" t="s">
        <v>411</v>
      </c>
      <c r="L8" s="1"/>
    </row>
    <row r="9" spans="3:12" ht="15">
      <c r="C9" s="1" t="s">
        <v>297</v>
      </c>
      <c r="D9" s="1"/>
      <c r="G9" s="1" t="s">
        <v>412</v>
      </c>
      <c r="H9" s="1"/>
      <c r="K9" s="1" t="s">
        <v>413</v>
      </c>
      <c r="L9" s="1"/>
    </row>
    <row r="10" spans="1:12" ht="15">
      <c r="A10" t="s">
        <v>419</v>
      </c>
      <c r="D10" s="8">
        <v>896662</v>
      </c>
      <c r="G10" s="16">
        <v>8.8</v>
      </c>
      <c r="H10" s="16"/>
      <c r="L10" s="15">
        <v>8.5</v>
      </c>
    </row>
    <row r="12" spans="1:8" ht="15">
      <c r="A12" t="s">
        <v>415</v>
      </c>
      <c r="D12" s="8">
        <v>1711196</v>
      </c>
      <c r="G12" s="16">
        <v>1.49</v>
      </c>
      <c r="H12" s="16"/>
    </row>
    <row r="13" spans="1:4" ht="15">
      <c r="A13" t="s">
        <v>416</v>
      </c>
      <c r="D13" t="s">
        <v>63</v>
      </c>
    </row>
    <row r="14" spans="1:12" ht="15">
      <c r="A14" t="s">
        <v>417</v>
      </c>
      <c r="D14" s="9">
        <v>-123572</v>
      </c>
      <c r="G14" s="16">
        <v>5.13</v>
      </c>
      <c r="H14" s="16"/>
      <c r="L14" s="15">
        <v>8.7</v>
      </c>
    </row>
    <row r="16" spans="1:12" ht="15">
      <c r="A16" t="s">
        <v>546</v>
      </c>
      <c r="D16" s="8">
        <v>2484286</v>
      </c>
      <c r="G16" s="16">
        <v>3.93</v>
      </c>
      <c r="H16" s="16"/>
      <c r="L16" s="15">
        <v>8.9</v>
      </c>
    </row>
    <row r="18" spans="1:12" ht="15">
      <c r="A18" t="s">
        <v>547</v>
      </c>
      <c r="D18" s="8">
        <v>2267826</v>
      </c>
      <c r="G18" s="16">
        <v>4.16</v>
      </c>
      <c r="H18" s="16"/>
      <c r="L18" s="15">
        <v>8.8</v>
      </c>
    </row>
  </sheetData>
  <sheetProtection selectLockedCells="1" selectUnlockedCells="1"/>
  <mergeCells count="21">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G10:H10"/>
    <mergeCell ref="G12:H12"/>
    <mergeCell ref="G14:H14"/>
    <mergeCell ref="G16:H16"/>
    <mergeCell ref="G18:H1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16384" width="8.7109375" style="0" customWidth="1"/>
  </cols>
  <sheetData>
    <row r="3" spans="1:4" ht="15">
      <c r="A3" t="s">
        <v>397</v>
      </c>
      <c r="D3" t="s">
        <v>548</v>
      </c>
    </row>
    <row r="4" spans="1:4" ht="15">
      <c r="A4" t="s">
        <v>348</v>
      </c>
      <c r="D4" t="s">
        <v>349</v>
      </c>
    </row>
    <row r="5" spans="1:4" ht="15">
      <c r="A5" t="s">
        <v>350</v>
      </c>
      <c r="D5" t="s">
        <v>549</v>
      </c>
    </row>
    <row r="6" spans="1:4" ht="15">
      <c r="A6" t="s">
        <v>353</v>
      </c>
      <c r="D6" t="s">
        <v>550</v>
      </c>
    </row>
    <row r="7" spans="1:4" ht="15">
      <c r="A7" t="s">
        <v>354</v>
      </c>
      <c r="D7" t="s">
        <v>551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427</v>
      </c>
      <c r="B2" s="1"/>
      <c r="C2" s="1"/>
      <c r="D2" s="1"/>
      <c r="E2" s="1"/>
      <c r="F2" s="1"/>
    </row>
    <row r="5" spans="3:8" ht="39.75" customHeight="1">
      <c r="C5" s="13" t="s">
        <v>552</v>
      </c>
      <c r="D5" s="13"/>
      <c r="G5" s="13" t="s">
        <v>553</v>
      </c>
      <c r="H5" s="13"/>
    </row>
    <row r="6" spans="1:8" ht="15">
      <c r="A6" t="s">
        <v>419</v>
      </c>
      <c r="D6" s="8">
        <v>174249</v>
      </c>
      <c r="G6" s="16">
        <v>2.68</v>
      </c>
      <c r="H6" s="16"/>
    </row>
    <row r="8" spans="1:8" ht="15">
      <c r="A8" t="s">
        <v>415</v>
      </c>
      <c r="D8" s="8">
        <v>350000</v>
      </c>
      <c r="G8" s="16">
        <v>1.5</v>
      </c>
      <c r="H8" s="16"/>
    </row>
    <row r="9" spans="1:8" ht="15">
      <c r="A9" t="s">
        <v>554</v>
      </c>
      <c r="D9" s="9">
        <v>-155829</v>
      </c>
      <c r="G9" s="16">
        <v>1.96</v>
      </c>
      <c r="H9" s="16"/>
    </row>
    <row r="10" spans="1:8" ht="15">
      <c r="A10" t="s">
        <v>431</v>
      </c>
      <c r="D10" s="9">
        <v>-7500</v>
      </c>
      <c r="G10" s="16">
        <v>2.12</v>
      </c>
      <c r="H10" s="16"/>
    </row>
    <row r="12" spans="1:8" ht="15">
      <c r="A12" t="s">
        <v>546</v>
      </c>
      <c r="D12" s="8">
        <v>360920</v>
      </c>
      <c r="G12" s="16">
        <v>1.87</v>
      </c>
      <c r="H12" s="16"/>
    </row>
    <row r="14" spans="1:8" ht="15">
      <c r="A14" t="s">
        <v>547</v>
      </c>
      <c r="D14" s="8">
        <v>301420</v>
      </c>
      <c r="G14" s="16">
        <v>1.9500000000000002</v>
      </c>
      <c r="H14" s="16"/>
    </row>
  </sheetData>
  <sheetProtection selectLockedCells="1" selectUnlockedCells="1"/>
  <mergeCells count="9">
    <mergeCell ref="A2:F2"/>
    <mergeCell ref="C5:D5"/>
    <mergeCell ref="G5:H5"/>
    <mergeCell ref="G6:H6"/>
    <mergeCell ref="G8:H8"/>
    <mergeCell ref="G9:H9"/>
    <mergeCell ref="G10:H10"/>
    <mergeCell ref="G12:H12"/>
    <mergeCell ref="G14:H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432</v>
      </c>
      <c r="B2" s="1"/>
      <c r="C2" s="1"/>
      <c r="D2" s="1"/>
      <c r="E2" s="1"/>
      <c r="F2" s="1"/>
    </row>
    <row r="5" spans="3:16" ht="15">
      <c r="C5" s="1" t="s">
        <v>555</v>
      </c>
      <c r="D5" s="1"/>
      <c r="E5" s="1"/>
      <c r="F5" s="1"/>
      <c r="G5" s="1"/>
      <c r="H5" s="1"/>
      <c r="K5" s="1" t="s">
        <v>556</v>
      </c>
      <c r="L5" s="1"/>
      <c r="M5" s="1"/>
      <c r="N5" s="1"/>
      <c r="O5" s="1"/>
      <c r="P5" s="1"/>
    </row>
    <row r="6" spans="3:16" ht="15">
      <c r="C6" s="1" t="s">
        <v>488</v>
      </c>
      <c r="D6" s="1"/>
      <c r="E6" s="1"/>
      <c r="F6" s="1"/>
      <c r="G6" s="1"/>
      <c r="H6" s="1"/>
      <c r="K6" s="1" t="s">
        <v>488</v>
      </c>
      <c r="L6" s="1"/>
      <c r="M6" s="1"/>
      <c r="N6" s="1"/>
      <c r="O6" s="1"/>
      <c r="P6" s="1"/>
    </row>
    <row r="7" spans="3:16" ht="15">
      <c r="C7" s="1" t="s">
        <v>15</v>
      </c>
      <c r="D7" s="1"/>
      <c r="G7" s="1" t="s">
        <v>16</v>
      </c>
      <c r="H7" s="1"/>
      <c r="K7" s="1" t="s">
        <v>15</v>
      </c>
      <c r="L7" s="1"/>
      <c r="O7" s="1" t="s">
        <v>16</v>
      </c>
      <c r="P7" s="1"/>
    </row>
    <row r="8" ht="15">
      <c r="A8" t="s">
        <v>396</v>
      </c>
    </row>
    <row r="9" spans="1:16" ht="15">
      <c r="A9" t="s">
        <v>22</v>
      </c>
      <c r="C9" s="7">
        <v>34119</v>
      </c>
      <c r="D9" s="7"/>
      <c r="G9" s="7">
        <v>59720</v>
      </c>
      <c r="H9" s="7"/>
      <c r="K9" s="7">
        <v>89606</v>
      </c>
      <c r="L9" s="7"/>
      <c r="O9" s="7">
        <v>133105</v>
      </c>
      <c r="P9" s="7"/>
    </row>
    <row r="10" spans="1:16" ht="15">
      <c r="A10" t="s">
        <v>23</v>
      </c>
      <c r="D10" s="8">
        <v>28189</v>
      </c>
      <c r="H10" s="8">
        <v>53405</v>
      </c>
      <c r="L10" s="8">
        <v>87153</v>
      </c>
      <c r="P10" s="8">
        <v>121834</v>
      </c>
    </row>
    <row r="11" spans="1:16" ht="15">
      <c r="A11" t="s">
        <v>24</v>
      </c>
      <c r="D11" s="8">
        <v>292381</v>
      </c>
      <c r="H11" s="8">
        <v>178671</v>
      </c>
      <c r="L11" s="8">
        <v>829516</v>
      </c>
      <c r="P11" s="8">
        <v>528406</v>
      </c>
    </row>
    <row r="12" spans="1:16" ht="15">
      <c r="A12" t="s">
        <v>25</v>
      </c>
      <c r="D12" s="8">
        <v>51924</v>
      </c>
      <c r="H12" s="8">
        <v>40181</v>
      </c>
      <c r="L12" s="8">
        <v>91164</v>
      </c>
      <c r="P12" s="8">
        <v>100327</v>
      </c>
    </row>
    <row r="14" spans="1:16" ht="15">
      <c r="A14" s="3" t="s">
        <v>434</v>
      </c>
      <c r="D14" s="8">
        <v>406613</v>
      </c>
      <c r="H14" s="8">
        <v>331977</v>
      </c>
      <c r="L14" s="8">
        <v>1097439</v>
      </c>
      <c r="P14" s="8">
        <v>883672</v>
      </c>
    </row>
    <row r="15" ht="15">
      <c r="A15" t="s">
        <v>435</v>
      </c>
    </row>
    <row r="16" spans="1:16" ht="15">
      <c r="A16" t="s">
        <v>22</v>
      </c>
      <c r="D16" s="8">
        <v>14918</v>
      </c>
      <c r="H16" s="8">
        <v>20417</v>
      </c>
      <c r="L16" s="8">
        <v>16834</v>
      </c>
      <c r="P16" s="8">
        <v>58717</v>
      </c>
    </row>
    <row r="17" spans="1:16" ht="15">
      <c r="A17" t="s">
        <v>23</v>
      </c>
      <c r="D17" s="8">
        <v>14131</v>
      </c>
      <c r="H17" s="8">
        <v>20418</v>
      </c>
      <c r="L17" s="8">
        <v>15583</v>
      </c>
      <c r="P17" s="8">
        <v>57490</v>
      </c>
    </row>
    <row r="18" spans="1:16" ht="15">
      <c r="A18" t="s">
        <v>24</v>
      </c>
      <c r="D18" s="8">
        <v>6668</v>
      </c>
      <c r="H18" s="8">
        <v>74521</v>
      </c>
      <c r="L18" s="8">
        <v>7676</v>
      </c>
      <c r="P18" s="8">
        <v>160927</v>
      </c>
    </row>
    <row r="19" spans="1:16" ht="15">
      <c r="A19" t="s">
        <v>25</v>
      </c>
      <c r="D19" s="8">
        <v>22939</v>
      </c>
      <c r="H19" s="8">
        <v>28355</v>
      </c>
      <c r="L19" s="8">
        <v>27447</v>
      </c>
      <c r="P19" s="8">
        <v>71343</v>
      </c>
    </row>
    <row r="21" spans="1:16" ht="15">
      <c r="A21" s="3" t="s">
        <v>436</v>
      </c>
      <c r="C21" s="7">
        <v>465269</v>
      </c>
      <c r="D21" s="7"/>
      <c r="G21" s="7">
        <v>475688</v>
      </c>
      <c r="H21" s="7"/>
      <c r="K21" s="7">
        <v>1164979</v>
      </c>
      <c r="L21" s="7"/>
      <c r="O21" s="7">
        <v>1232149</v>
      </c>
      <c r="P21" s="7"/>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557</v>
      </c>
      <c r="B2" s="1"/>
      <c r="C2" s="1"/>
      <c r="D2" s="1"/>
      <c r="E2" s="1"/>
      <c r="F2" s="1"/>
    </row>
    <row r="5" spans="3:12" ht="15">
      <c r="C5" s="2"/>
      <c r="D5" s="2"/>
      <c r="G5" s="2"/>
      <c r="H5" s="2"/>
      <c r="K5" s="1" t="s">
        <v>421</v>
      </c>
      <c r="L5" s="1"/>
    </row>
    <row r="6" spans="3:12" ht="15">
      <c r="C6" s="2"/>
      <c r="D6" s="2"/>
      <c r="G6" s="1" t="s">
        <v>407</v>
      </c>
      <c r="H6" s="1"/>
      <c r="K6" s="1" t="s">
        <v>408</v>
      </c>
      <c r="L6" s="1"/>
    </row>
    <row r="7" spans="3:12" ht="15">
      <c r="C7" s="1" t="s">
        <v>409</v>
      </c>
      <c r="D7" s="1"/>
      <c r="G7" s="1" t="s">
        <v>410</v>
      </c>
      <c r="H7" s="1"/>
      <c r="K7" s="1" t="s">
        <v>411</v>
      </c>
      <c r="L7" s="1"/>
    </row>
    <row r="8" spans="3:12" ht="15">
      <c r="C8" s="1" t="s">
        <v>297</v>
      </c>
      <c r="D8" s="1"/>
      <c r="G8" s="1" t="s">
        <v>412</v>
      </c>
      <c r="H8" s="1"/>
      <c r="K8" s="1" t="s">
        <v>413</v>
      </c>
      <c r="L8" s="1"/>
    </row>
    <row r="9" spans="1:12" ht="15">
      <c r="A9" t="s">
        <v>419</v>
      </c>
      <c r="D9" s="8">
        <v>11623957</v>
      </c>
      <c r="G9" s="16">
        <v>1.9300000000000002</v>
      </c>
      <c r="H9" s="16"/>
      <c r="L9" s="15">
        <v>4.6</v>
      </c>
    </row>
    <row r="11" spans="1:8" ht="15">
      <c r="A11" t="s">
        <v>430</v>
      </c>
      <c r="D11" s="8">
        <v>3594639</v>
      </c>
      <c r="G11" s="16">
        <v>2.1</v>
      </c>
      <c r="H11" s="16"/>
    </row>
    <row r="12" spans="1:8" ht="15">
      <c r="A12" t="s">
        <v>416</v>
      </c>
      <c r="D12" s="9">
        <v>-6816850</v>
      </c>
      <c r="G12" s="16">
        <v>1.1</v>
      </c>
      <c r="H12" s="16"/>
    </row>
    <row r="13" spans="1:8" ht="15">
      <c r="A13" t="s">
        <v>438</v>
      </c>
      <c r="D13" t="s">
        <v>63</v>
      </c>
      <c r="H13" t="s">
        <v>63</v>
      </c>
    </row>
    <row r="15" spans="1:12" ht="15">
      <c r="A15" t="s">
        <v>546</v>
      </c>
      <c r="D15" s="8">
        <v>8401746</v>
      </c>
      <c r="G15" s="16">
        <v>2.68</v>
      </c>
      <c r="H15" s="16"/>
      <c r="L15" s="15">
        <v>4.2</v>
      </c>
    </row>
  </sheetData>
  <sheetProtection selectLockedCells="1" selectUnlockedCells="1"/>
  <mergeCells count="17">
    <mergeCell ref="A2:F2"/>
    <mergeCell ref="C5:D5"/>
    <mergeCell ref="G5:H5"/>
    <mergeCell ref="K5:L5"/>
    <mergeCell ref="C6:D6"/>
    <mergeCell ref="G6:H6"/>
    <mergeCell ref="K6:L6"/>
    <mergeCell ref="C7:D7"/>
    <mergeCell ref="G7:H7"/>
    <mergeCell ref="K7:L7"/>
    <mergeCell ref="C8:D8"/>
    <mergeCell ref="G8:H8"/>
    <mergeCell ref="K8:L8"/>
    <mergeCell ref="G9:H9"/>
    <mergeCell ref="G11:H11"/>
    <mergeCell ref="G12:H12"/>
    <mergeCell ref="G15:H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558</v>
      </c>
      <c r="B2" s="1"/>
      <c r="C2" s="1"/>
      <c r="D2" s="1"/>
      <c r="E2" s="1"/>
      <c r="F2" s="1"/>
    </row>
    <row r="5" spans="3:8" ht="39.75" customHeight="1">
      <c r="C5" s="13" t="s">
        <v>559</v>
      </c>
      <c r="D5" s="13"/>
      <c r="E5" s="13"/>
      <c r="F5" s="13"/>
      <c r="G5" s="13"/>
      <c r="H5" s="13"/>
    </row>
    <row r="6" spans="3:8" ht="15">
      <c r="C6" s="1" t="s">
        <v>488</v>
      </c>
      <c r="D6" s="1"/>
      <c r="E6" s="1"/>
      <c r="F6" s="1"/>
      <c r="G6" s="1"/>
      <c r="H6" s="1"/>
    </row>
    <row r="7" spans="3:8" ht="15">
      <c r="C7" s="1" t="s">
        <v>15</v>
      </c>
      <c r="D7" s="1"/>
      <c r="G7" s="1" t="s">
        <v>16</v>
      </c>
      <c r="H7" s="1"/>
    </row>
    <row r="8" spans="1:8" ht="15">
      <c r="A8" t="s">
        <v>441</v>
      </c>
      <c r="D8" s="8">
        <v>529</v>
      </c>
      <c r="H8" s="8">
        <v>529</v>
      </c>
    </row>
    <row r="9" spans="1:8" ht="15">
      <c r="A9" t="s">
        <v>442</v>
      </c>
      <c r="D9" s="8">
        <v>1896826</v>
      </c>
      <c r="H9" s="8">
        <v>8401746</v>
      </c>
    </row>
    <row r="10" spans="1:8" ht="15">
      <c r="A10" t="s">
        <v>443</v>
      </c>
      <c r="D10" s="8">
        <v>176749</v>
      </c>
      <c r="H10" s="8">
        <v>360920</v>
      </c>
    </row>
    <row r="11" spans="1:8" ht="15">
      <c r="A11" t="s">
        <v>444</v>
      </c>
      <c r="D11" s="8">
        <v>926608</v>
      </c>
      <c r="H11" s="8">
        <v>2484286</v>
      </c>
    </row>
    <row r="13" spans="1:8" ht="15">
      <c r="A13" s="3" t="s">
        <v>445</v>
      </c>
      <c r="D13" s="8">
        <v>3000712</v>
      </c>
      <c r="H13" s="8">
        <v>11247481</v>
      </c>
    </row>
  </sheetData>
  <sheetProtection selectLockedCells="1" selectUnlockedCells="1"/>
  <mergeCells count="5">
    <mergeCell ref="A2:F2"/>
    <mergeCell ref="C5:H5"/>
    <mergeCell ref="C6:H6"/>
    <mergeCell ref="C7:D7"/>
    <mergeCell ref="G7:H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1:4" ht="15">
      <c r="A3" s="3" t="s">
        <v>560</v>
      </c>
      <c r="C3" s="1" t="s">
        <v>298</v>
      </c>
      <c r="D3" s="1"/>
    </row>
    <row r="4" spans="1:4" ht="15">
      <c r="A4" t="s">
        <v>561</v>
      </c>
      <c r="C4" s="7">
        <v>3735</v>
      </c>
      <c r="D4" s="7"/>
    </row>
    <row r="5" spans="1:4" ht="15">
      <c r="A5" t="s">
        <v>562</v>
      </c>
      <c r="D5" s="8">
        <v>225000</v>
      </c>
    </row>
    <row r="6" spans="1:4" ht="15">
      <c r="A6" t="s">
        <v>563</v>
      </c>
      <c r="D6" s="8">
        <v>50000</v>
      </c>
    </row>
    <row r="7" spans="1:4" ht="15">
      <c r="A7" t="s">
        <v>564</v>
      </c>
      <c r="D7" s="8">
        <v>25000</v>
      </c>
    </row>
    <row r="8" spans="1:4" ht="15">
      <c r="A8" t="s">
        <v>565</v>
      </c>
      <c r="D8" s="8">
        <v>2000</v>
      </c>
    </row>
    <row r="9" spans="1:4" ht="15">
      <c r="A9" t="s">
        <v>566</v>
      </c>
      <c r="D9" s="8">
        <v>144265</v>
      </c>
    </row>
    <row r="11" spans="1:4" ht="15">
      <c r="A11" s="14" t="s">
        <v>10</v>
      </c>
      <c r="C11" s="7">
        <v>450000</v>
      </c>
      <c r="D11" s="7"/>
    </row>
  </sheetData>
  <sheetProtection selectLockedCells="1" selectUnlockedCells="1"/>
  <mergeCells count="3">
    <mergeCell ref="C3:D3"/>
    <mergeCell ref="C4:D4"/>
    <mergeCell ref="C11:D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567</v>
      </c>
      <c r="B2" s="1"/>
      <c r="C2" s="1"/>
      <c r="D2" s="1"/>
      <c r="E2" s="1"/>
      <c r="F2" s="1"/>
    </row>
    <row r="5" spans="1:3" ht="15">
      <c r="A5" s="3" t="s">
        <v>568</v>
      </c>
      <c r="C5" s="3" t="s">
        <v>569</v>
      </c>
    </row>
    <row r="6" spans="2:3" ht="15">
      <c r="B6" s="2"/>
      <c r="C6" s="2"/>
    </row>
    <row r="7" spans="1:3" ht="15">
      <c r="A7" s="15">
        <v>1.1</v>
      </c>
      <c r="C7" t="s">
        <v>570</v>
      </c>
    </row>
    <row r="8" spans="2:3" ht="15">
      <c r="B8" s="2"/>
      <c r="C8" s="2"/>
    </row>
    <row r="9" spans="1:3" ht="15">
      <c r="A9" s="15">
        <v>3.1</v>
      </c>
      <c r="C9" s="6" t="s">
        <v>571</v>
      </c>
    </row>
    <row r="10" spans="2:3" ht="15">
      <c r="B10" s="2"/>
      <c r="C10" s="2"/>
    </row>
    <row r="11" spans="1:3" ht="15">
      <c r="A11" s="15">
        <v>3.2</v>
      </c>
      <c r="C11" t="s">
        <v>572</v>
      </c>
    </row>
    <row r="12" spans="2:3" ht="15">
      <c r="B12" s="2"/>
      <c r="C12" s="2"/>
    </row>
    <row r="13" spans="1:3" ht="15">
      <c r="A13" s="15">
        <v>3.3</v>
      </c>
      <c r="C13" s="6" t="s">
        <v>573</v>
      </c>
    </row>
    <row r="14" spans="2:3" ht="15">
      <c r="B14" s="2"/>
      <c r="C14" s="2"/>
    </row>
    <row r="15" spans="1:3" ht="15">
      <c r="A15" s="15">
        <v>3.4</v>
      </c>
      <c r="C15" t="s">
        <v>574</v>
      </c>
    </row>
    <row r="16" spans="2:3" ht="15">
      <c r="B16" s="2"/>
      <c r="C16" s="2"/>
    </row>
    <row r="17" spans="1:3" ht="15">
      <c r="A17" s="15">
        <v>3.5</v>
      </c>
      <c r="C17" t="s">
        <v>575</v>
      </c>
    </row>
    <row r="18" spans="2:3" ht="15">
      <c r="B18" s="2"/>
      <c r="C18" s="2"/>
    </row>
    <row r="19" spans="1:3" ht="15">
      <c r="A19" s="15">
        <v>4.1</v>
      </c>
      <c r="C19" s="6" t="s">
        <v>576</v>
      </c>
    </row>
    <row r="20" spans="2:3" ht="15">
      <c r="B20" s="2"/>
      <c r="C20" s="2"/>
    </row>
    <row r="21" spans="1:3" ht="15">
      <c r="A21" s="15">
        <v>4.2</v>
      </c>
      <c r="C21" s="6" t="s">
        <v>577</v>
      </c>
    </row>
    <row r="22" spans="2:3" ht="15">
      <c r="B22" s="2"/>
      <c r="C22" s="2"/>
    </row>
    <row r="23" spans="1:3" ht="15">
      <c r="A23" s="15">
        <v>4.3</v>
      </c>
      <c r="C23" s="6" t="s">
        <v>578</v>
      </c>
    </row>
    <row r="24" spans="2:3" ht="15">
      <c r="B24" s="2"/>
      <c r="C24" s="2"/>
    </row>
    <row r="25" spans="1:3" ht="15">
      <c r="A25" s="15">
        <v>4.4</v>
      </c>
      <c r="C25" s="6" t="s">
        <v>579</v>
      </c>
    </row>
    <row r="26" spans="2:3" ht="15">
      <c r="B26" s="2"/>
      <c r="C26" s="2"/>
    </row>
    <row r="27" spans="1:3" ht="15">
      <c r="A27" s="15">
        <v>4.5</v>
      </c>
      <c r="C27" s="6" t="s">
        <v>580</v>
      </c>
    </row>
    <row r="28" spans="2:3" ht="15">
      <c r="B28" s="2"/>
      <c r="C28" s="2"/>
    </row>
    <row r="29" spans="1:3" ht="15">
      <c r="A29" s="15">
        <v>4.6</v>
      </c>
      <c r="C29" t="s">
        <v>581</v>
      </c>
    </row>
    <row r="30" spans="2:3" ht="15">
      <c r="B30" s="2"/>
      <c r="C30" s="2"/>
    </row>
    <row r="31" spans="1:3" ht="15">
      <c r="A31" s="15">
        <v>4.7</v>
      </c>
      <c r="C31" t="s">
        <v>582</v>
      </c>
    </row>
    <row r="32" spans="2:3" ht="15">
      <c r="B32" s="2"/>
      <c r="C32" s="2"/>
    </row>
    <row r="33" spans="1:3" ht="15">
      <c r="A33" s="15">
        <v>4.8</v>
      </c>
      <c r="C33" s="6" t="s">
        <v>583</v>
      </c>
    </row>
    <row r="34" spans="2:3" ht="15">
      <c r="B34" s="2"/>
      <c r="C34" s="2"/>
    </row>
    <row r="35" spans="1:3" ht="15">
      <c r="A35" s="15">
        <v>4.9</v>
      </c>
      <c r="C35" s="6" t="s">
        <v>584</v>
      </c>
    </row>
    <row r="36" spans="2:3" ht="15">
      <c r="B36" s="2"/>
      <c r="C36" s="2"/>
    </row>
    <row r="37" spans="1:3" ht="15">
      <c r="A37" s="15">
        <v>4.1</v>
      </c>
      <c r="C37" s="6" t="s">
        <v>585</v>
      </c>
    </row>
    <row r="38" spans="2:3" ht="15">
      <c r="B38" s="2"/>
      <c r="C38" s="2"/>
    </row>
    <row r="39" spans="1:3" ht="15">
      <c r="A39" s="15">
        <v>4.11</v>
      </c>
      <c r="C39" s="6" t="s">
        <v>586</v>
      </c>
    </row>
  </sheetData>
  <sheetProtection selectLockedCells="1" selectUnlockedCells="1"/>
  <mergeCells count="18">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3" spans="3:16" ht="15">
      <c r="C3" s="1" t="s">
        <v>47</v>
      </c>
      <c r="D3" s="1"/>
      <c r="E3" s="1"/>
      <c r="F3" s="1"/>
      <c r="G3" s="1"/>
      <c r="H3" s="1"/>
      <c r="K3" s="1" t="s">
        <v>48</v>
      </c>
      <c r="L3" s="1"/>
      <c r="M3" s="1"/>
      <c r="N3" s="1"/>
      <c r="O3" s="1"/>
      <c r="P3" s="1"/>
    </row>
    <row r="4" spans="3:16" ht="15">
      <c r="C4" s="1" t="s">
        <v>15</v>
      </c>
      <c r="D4" s="1"/>
      <c r="G4" s="1" t="s">
        <v>16</v>
      </c>
      <c r="H4" s="1"/>
      <c r="K4" s="1" t="s">
        <v>72</v>
      </c>
      <c r="L4" s="1"/>
      <c r="O4" s="1" t="s">
        <v>67</v>
      </c>
      <c r="P4" s="1"/>
    </row>
    <row r="5" spans="1:16" ht="15">
      <c r="A5" t="s">
        <v>73</v>
      </c>
      <c r="D5" s="8">
        <v>155</v>
      </c>
      <c r="H5" s="8">
        <v>178</v>
      </c>
      <c r="L5" s="8">
        <v>23</v>
      </c>
      <c r="P5" t="s">
        <v>74</v>
      </c>
    </row>
    <row r="6" spans="1:17" ht="15">
      <c r="A6" t="s">
        <v>75</v>
      </c>
      <c r="C6" s="7">
        <v>463</v>
      </c>
      <c r="D6" s="7"/>
      <c r="G6" s="7">
        <v>379</v>
      </c>
      <c r="H6" s="7"/>
      <c r="K6" s="10">
        <v>-84</v>
      </c>
      <c r="L6" s="10"/>
      <c r="P6" t="s">
        <v>76</v>
      </c>
      <c r="Q6" t="s">
        <v>55</v>
      </c>
    </row>
  </sheetData>
  <sheetProtection selectLockedCells="1" selectUnlockedCells="1"/>
  <mergeCells count="9">
    <mergeCell ref="C3:H3"/>
    <mergeCell ref="K3:P3"/>
    <mergeCell ref="C4:D4"/>
    <mergeCell ref="G4:H4"/>
    <mergeCell ref="K4:L4"/>
    <mergeCell ref="O4:P4"/>
    <mergeCell ref="C6:D6"/>
    <mergeCell ref="G6:H6"/>
    <mergeCell ref="K6:L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568</v>
      </c>
      <c r="C3" s="3" t="s">
        <v>569</v>
      </c>
    </row>
    <row r="4" spans="2:3" ht="15">
      <c r="B4" s="2"/>
      <c r="C4" s="2"/>
    </row>
    <row r="5" spans="1:3" ht="15">
      <c r="A5" s="15">
        <v>4.12</v>
      </c>
      <c r="C5" s="6" t="s">
        <v>587</v>
      </c>
    </row>
    <row r="6" spans="2:3" ht="15">
      <c r="B6" s="2"/>
      <c r="C6" s="2"/>
    </row>
    <row r="7" spans="1:3" ht="15">
      <c r="A7" s="15">
        <v>4.13</v>
      </c>
      <c r="C7" s="6" t="s">
        <v>588</v>
      </c>
    </row>
    <row r="8" spans="2:3" ht="15">
      <c r="B8" s="2"/>
      <c r="C8" s="2"/>
    </row>
    <row r="9" spans="1:3" ht="15">
      <c r="A9" s="15">
        <v>4.14</v>
      </c>
      <c r="C9" s="6" t="s">
        <v>589</v>
      </c>
    </row>
    <row r="10" spans="2:3" ht="15">
      <c r="B10" s="2"/>
      <c r="C10" s="2"/>
    </row>
    <row r="11" spans="1:3" ht="15">
      <c r="A11" s="15">
        <v>4.15</v>
      </c>
      <c r="C11" s="6" t="s">
        <v>590</v>
      </c>
    </row>
    <row r="12" spans="2:3" ht="15">
      <c r="B12" s="2"/>
      <c r="C12" s="2"/>
    </row>
    <row r="13" spans="1:3" ht="15">
      <c r="A13" s="15">
        <v>4.16</v>
      </c>
      <c r="C13" s="6" t="s">
        <v>591</v>
      </c>
    </row>
    <row r="14" spans="2:3" ht="15">
      <c r="B14" s="2"/>
      <c r="C14" s="2"/>
    </row>
    <row r="15" spans="1:3" ht="15">
      <c r="A15" s="15">
        <v>4.17</v>
      </c>
      <c r="C15" s="6" t="s">
        <v>592</v>
      </c>
    </row>
    <row r="16" spans="2:3" ht="15">
      <c r="B16" s="2"/>
      <c r="C16" s="2"/>
    </row>
    <row r="17" spans="1:3" ht="15">
      <c r="A17" s="15">
        <v>4.18</v>
      </c>
      <c r="C17" s="6" t="s">
        <v>593</v>
      </c>
    </row>
    <row r="18" spans="2:3" ht="15">
      <c r="B18" s="2"/>
      <c r="C18" s="2"/>
    </row>
    <row r="19" spans="1:3" ht="15">
      <c r="A19" s="15">
        <v>4.19</v>
      </c>
      <c r="C19" t="s">
        <v>594</v>
      </c>
    </row>
    <row r="20" spans="2:3" ht="15">
      <c r="B20" s="2"/>
      <c r="C20" s="2"/>
    </row>
    <row r="21" spans="1:3" ht="15">
      <c r="A21" s="15">
        <v>5.1</v>
      </c>
      <c r="C21" t="s">
        <v>595</v>
      </c>
    </row>
    <row r="22" spans="2:3" ht="15">
      <c r="B22" s="2"/>
      <c r="C22" s="2"/>
    </row>
    <row r="23" spans="1:3" ht="15">
      <c r="A23" t="s">
        <v>596</v>
      </c>
      <c r="C23" t="s">
        <v>597</v>
      </c>
    </row>
    <row r="24" spans="2:3" ht="15">
      <c r="B24" s="2"/>
      <c r="C24" s="2"/>
    </row>
    <row r="25" spans="1:3" ht="15">
      <c r="A25" t="s">
        <v>598</v>
      </c>
      <c r="C25" s="6" t="s">
        <v>599</v>
      </c>
    </row>
    <row r="26" spans="2:3" ht="15">
      <c r="B26" s="2"/>
      <c r="C26" s="2"/>
    </row>
    <row r="27" spans="1:3" ht="15">
      <c r="A27" t="s">
        <v>600</v>
      </c>
      <c r="C27" s="6" t="s">
        <v>601</v>
      </c>
    </row>
    <row r="28" spans="2:3" ht="15">
      <c r="B28" s="2"/>
      <c r="C28" s="2"/>
    </row>
    <row r="29" spans="1:3" ht="15">
      <c r="A29" t="s">
        <v>602</v>
      </c>
      <c r="C29" s="6" t="s">
        <v>603</v>
      </c>
    </row>
    <row r="30" spans="2:3" ht="15">
      <c r="B30" s="2"/>
      <c r="C30" s="2"/>
    </row>
    <row r="31" spans="1:3" ht="15">
      <c r="A31" t="s">
        <v>604</v>
      </c>
      <c r="C31" s="6" t="s">
        <v>605</v>
      </c>
    </row>
    <row r="32" spans="2:3" ht="15">
      <c r="B32" s="2"/>
      <c r="C32" s="2"/>
    </row>
    <row r="33" spans="1:3" ht="15">
      <c r="A33" t="s">
        <v>606</v>
      </c>
      <c r="C33" s="6" t="s">
        <v>607</v>
      </c>
    </row>
    <row r="34" spans="2:3" ht="15">
      <c r="B34" s="2"/>
      <c r="C34" s="2"/>
    </row>
    <row r="35" spans="1:3" ht="15">
      <c r="A35" s="15">
        <v>10.7</v>
      </c>
      <c r="C35" s="6" t="s">
        <v>608</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568</v>
      </c>
      <c r="C3" s="3" t="s">
        <v>569</v>
      </c>
    </row>
    <row r="4" spans="2:3" ht="15">
      <c r="B4" s="2"/>
      <c r="C4" s="2"/>
    </row>
    <row r="5" spans="1:3" ht="15">
      <c r="A5" s="15">
        <v>10.8</v>
      </c>
      <c r="C5" s="6" t="s">
        <v>609</v>
      </c>
    </row>
    <row r="6" spans="2:3" ht="15">
      <c r="B6" s="2"/>
      <c r="C6" s="2"/>
    </row>
    <row r="7" spans="1:3" ht="15">
      <c r="A7" s="15">
        <v>10.9</v>
      </c>
      <c r="C7" s="6" t="s">
        <v>610</v>
      </c>
    </row>
    <row r="8" spans="2:3" ht="15">
      <c r="B8" s="2"/>
      <c r="C8" s="2"/>
    </row>
    <row r="9" spans="1:3" ht="15">
      <c r="A9" s="15">
        <v>10.1</v>
      </c>
      <c r="C9" s="6" t="s">
        <v>611</v>
      </c>
    </row>
    <row r="10" spans="2:3" ht="15">
      <c r="B10" s="2"/>
      <c r="C10" s="2"/>
    </row>
    <row r="11" spans="1:3" ht="15">
      <c r="A11" s="15">
        <v>10.11</v>
      </c>
      <c r="C11" s="6" t="s">
        <v>612</v>
      </c>
    </row>
    <row r="12" spans="2:3" ht="15">
      <c r="B12" s="2"/>
      <c r="C12" s="2"/>
    </row>
    <row r="13" spans="1:3" ht="15">
      <c r="A13" s="15">
        <v>10.12</v>
      </c>
      <c r="C13" s="6" t="s">
        <v>613</v>
      </c>
    </row>
    <row r="14" spans="2:3" ht="15">
      <c r="B14" s="2"/>
      <c r="C14" s="2"/>
    </row>
    <row r="15" spans="1:3" ht="15">
      <c r="A15" s="15">
        <v>10.13</v>
      </c>
      <c r="C15" s="6" t="s">
        <v>614</v>
      </c>
    </row>
    <row r="16" spans="2:3" ht="15">
      <c r="B16" s="2"/>
      <c r="C16" s="2"/>
    </row>
    <row r="17" spans="1:3" ht="15">
      <c r="A17" t="s">
        <v>615</v>
      </c>
      <c r="C17" t="s">
        <v>616</v>
      </c>
    </row>
    <row r="18" spans="2:3" ht="15">
      <c r="B18" s="2"/>
      <c r="C18" s="2"/>
    </row>
    <row r="19" spans="1:3" ht="15">
      <c r="A19" t="s">
        <v>617</v>
      </c>
      <c r="C19" s="6" t="s">
        <v>618</v>
      </c>
    </row>
    <row r="20" spans="2:3" ht="15">
      <c r="B20" s="2"/>
      <c r="C20" s="2"/>
    </row>
    <row r="21" spans="1:3" ht="15">
      <c r="A21" t="s">
        <v>619</v>
      </c>
      <c r="C21" s="6" t="s">
        <v>620</v>
      </c>
    </row>
    <row r="22" spans="2:3" ht="15">
      <c r="B22" s="2"/>
      <c r="C22" s="2"/>
    </row>
    <row r="23" spans="1:3" ht="15">
      <c r="A23" s="15">
        <v>10.17</v>
      </c>
      <c r="C23" s="6" t="s">
        <v>621</v>
      </c>
    </row>
    <row r="24" spans="2:3" ht="15">
      <c r="B24" s="2"/>
      <c r="C24" s="2"/>
    </row>
    <row r="25" spans="1:3" ht="15">
      <c r="A25" t="s">
        <v>622</v>
      </c>
      <c r="C25" s="6" t="s">
        <v>623</v>
      </c>
    </row>
    <row r="26" spans="2:3" ht="15">
      <c r="B26" s="2"/>
      <c r="C26" s="2"/>
    </row>
    <row r="27" spans="1:3" ht="15">
      <c r="A27" s="15">
        <v>10.19</v>
      </c>
      <c r="C27" s="6" t="s">
        <v>624</v>
      </c>
    </row>
    <row r="28" spans="2:3" ht="15">
      <c r="B28" s="2"/>
      <c r="C28" s="2"/>
    </row>
    <row r="29" spans="1:3" ht="15">
      <c r="A29" t="s">
        <v>625</v>
      </c>
      <c r="C29" s="6" t="s">
        <v>626</v>
      </c>
    </row>
    <row r="30" spans="2:3" ht="15">
      <c r="B30" s="2"/>
      <c r="C30" s="2"/>
    </row>
    <row r="31" spans="1:3" ht="15">
      <c r="A31" s="15">
        <v>10.21</v>
      </c>
      <c r="C31" s="6" t="s">
        <v>627</v>
      </c>
    </row>
    <row r="32" spans="2:3" ht="15">
      <c r="B32" s="2"/>
      <c r="C32" s="2"/>
    </row>
    <row r="33" spans="1:3" ht="15">
      <c r="A33" t="s">
        <v>628</v>
      </c>
      <c r="C33" s="6" t="s">
        <v>629</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44.7109375" style="0" customWidth="1"/>
    <col min="6" max="16384" width="8.7109375" style="0" customWidth="1"/>
  </cols>
  <sheetData>
    <row r="2" spans="1:6" ht="15">
      <c r="A2" s="1" t="s">
        <v>630</v>
      </c>
      <c r="B2" s="1"/>
      <c r="C2" s="1"/>
      <c r="D2" s="1"/>
      <c r="E2" s="1"/>
      <c r="F2" s="1"/>
    </row>
    <row r="5" spans="3:5" ht="15">
      <c r="C5" s="17" t="s">
        <v>631</v>
      </c>
      <c r="D5" s="17"/>
      <c r="E5" s="17"/>
    </row>
    <row r="6" spans="2:5" ht="15">
      <c r="B6" s="2"/>
      <c r="C6" s="2"/>
      <c r="D6" s="2"/>
      <c r="E6" s="2"/>
    </row>
    <row r="7" spans="3:5" ht="15">
      <c r="C7" s="17" t="s">
        <v>632</v>
      </c>
      <c r="D7" s="17"/>
      <c r="E7" s="17"/>
    </row>
    <row r="8" spans="2:5" ht="15">
      <c r="B8" s="2"/>
      <c r="C8" s="2"/>
      <c r="D8" s="2"/>
      <c r="E8" s="2"/>
    </row>
    <row r="9" ht="15">
      <c r="C9" t="s">
        <v>633</v>
      </c>
    </row>
    <row r="10" ht="15">
      <c r="E10" t="s">
        <v>634</v>
      </c>
    </row>
    <row r="11" ht="15">
      <c r="E11" t="s">
        <v>635</v>
      </c>
    </row>
    <row r="12" spans="2:5" ht="15">
      <c r="B12" s="2"/>
      <c r="C12" s="2"/>
      <c r="D12" s="2"/>
      <c r="E12" s="2"/>
    </row>
    <row r="13" spans="3:5" ht="15">
      <c r="C13" s="17" t="s">
        <v>636</v>
      </c>
      <c r="D13" s="17"/>
      <c r="E13" s="17"/>
    </row>
    <row r="14" spans="2:5" ht="15">
      <c r="B14" s="2"/>
      <c r="C14" s="2"/>
      <c r="D14" s="2"/>
      <c r="E14" s="2"/>
    </row>
    <row r="15" spans="3:5" ht="15">
      <c r="C15" s="17" t="s">
        <v>637</v>
      </c>
      <c r="D15" s="17"/>
      <c r="E15" s="17"/>
    </row>
    <row r="16" spans="2:5" ht="15">
      <c r="B16" s="2"/>
      <c r="C16" s="2"/>
      <c r="D16" s="2"/>
      <c r="E16" s="2"/>
    </row>
    <row r="17" ht="15">
      <c r="C17" t="s">
        <v>633</v>
      </c>
    </row>
    <row r="18" ht="15">
      <c r="E18" t="s">
        <v>638</v>
      </c>
    </row>
    <row r="19" ht="15">
      <c r="E19" t="s">
        <v>639</v>
      </c>
    </row>
  </sheetData>
  <sheetProtection selectLockedCells="1" selectUnlockedCells="1"/>
  <mergeCells count="12">
    <mergeCell ref="A2:F2"/>
    <mergeCell ref="C5:E5"/>
    <mergeCell ref="B6:E6"/>
    <mergeCell ref="C7:E7"/>
    <mergeCell ref="B8:C8"/>
    <mergeCell ref="D8:E8"/>
    <mergeCell ref="B12:E12"/>
    <mergeCell ref="C13:E13"/>
    <mergeCell ref="B14:E14"/>
    <mergeCell ref="C15:E15"/>
    <mergeCell ref="B16:C16"/>
    <mergeCell ref="D16:E1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630</v>
      </c>
      <c r="B2" s="1"/>
      <c r="C2" s="1"/>
      <c r="D2" s="1"/>
      <c r="E2" s="1"/>
      <c r="F2" s="1"/>
    </row>
    <row r="5" spans="1:3" ht="15">
      <c r="A5" s="17" t="s">
        <v>640</v>
      </c>
      <c r="B5" s="17"/>
      <c r="C5" s="17"/>
    </row>
    <row r="6" spans="1:3" ht="15">
      <c r="A6" t="s">
        <v>641</v>
      </c>
      <c r="C6" t="s">
        <v>145</v>
      </c>
    </row>
    <row r="7" spans="1:3" ht="15">
      <c r="A7" t="s">
        <v>642</v>
      </c>
      <c r="C7" t="s">
        <v>643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6384" width="8.7109375" style="0" customWidth="1"/>
  </cols>
  <sheetData>
    <row r="2" spans="1:6" ht="15">
      <c r="A2" s="1" t="s">
        <v>644</v>
      </c>
      <c r="B2" s="1"/>
      <c r="C2" s="1"/>
      <c r="D2" s="1"/>
      <c r="E2" s="1"/>
      <c r="F2" s="1"/>
    </row>
    <row r="5" spans="1:3" ht="15">
      <c r="A5" s="17" t="s">
        <v>645</v>
      </c>
      <c r="B5" s="17"/>
      <c r="C5" s="17"/>
    </row>
    <row r="6" spans="1:3" ht="15">
      <c r="A6" s="17"/>
      <c r="B6" s="17"/>
      <c r="C6" s="17"/>
    </row>
    <row r="7" spans="1:3" ht="15">
      <c r="A7" s="17" t="s">
        <v>646</v>
      </c>
      <c r="B7" s="17"/>
      <c r="C7" s="17"/>
    </row>
    <row r="8" spans="1:3" ht="15">
      <c r="A8" s="17"/>
      <c r="B8" s="17"/>
      <c r="C8" s="17"/>
    </row>
    <row r="9" spans="1:3" ht="15">
      <c r="A9" s="17" t="s">
        <v>647</v>
      </c>
      <c r="B9" s="17"/>
      <c r="C9" s="17"/>
    </row>
    <row r="10" spans="1:3" ht="15">
      <c r="A10" s="17"/>
      <c r="B10" s="17"/>
      <c r="C10" s="17"/>
    </row>
    <row r="11" spans="1:3" ht="15">
      <c r="A11" s="17" t="s">
        <v>648</v>
      </c>
      <c r="B11" s="17"/>
      <c r="C11" s="17"/>
    </row>
    <row r="12" spans="1:3" ht="15">
      <c r="A12" s="17"/>
      <c r="B12" s="17"/>
      <c r="C12" s="17"/>
    </row>
    <row r="13" spans="1:3" ht="15">
      <c r="A13" s="17" t="s">
        <v>649</v>
      </c>
      <c r="B13" s="17"/>
      <c r="C13" s="17"/>
    </row>
    <row r="14" spans="1:3" ht="15">
      <c r="A14" s="17"/>
      <c r="B14" s="17"/>
      <c r="C14" s="17"/>
    </row>
    <row r="15" spans="1:3" ht="15">
      <c r="A15" s="17" t="s">
        <v>650</v>
      </c>
      <c r="B15" s="17"/>
      <c r="C15" s="17"/>
    </row>
    <row r="16" spans="1:3" ht="15">
      <c r="A16" s="17"/>
      <c r="B16" s="17"/>
      <c r="C16" s="17"/>
    </row>
    <row r="17" spans="1:3" ht="15">
      <c r="A17" s="17" t="s">
        <v>651</v>
      </c>
      <c r="B17" s="17"/>
      <c r="C17" s="17"/>
    </row>
  </sheetData>
  <sheetProtection selectLockedCells="1" selectUnlockedCells="1"/>
  <mergeCells count="14">
    <mergeCell ref="A2:F2"/>
    <mergeCell ref="A5:C5"/>
    <mergeCell ref="A6:C6"/>
    <mergeCell ref="A7:C7"/>
    <mergeCell ref="A8:C8"/>
    <mergeCell ref="A9:C9"/>
    <mergeCell ref="A10:C10"/>
    <mergeCell ref="A11:C11"/>
    <mergeCell ref="A12:C12"/>
    <mergeCell ref="A13:C13"/>
    <mergeCell ref="A14:C14"/>
    <mergeCell ref="A15:C15"/>
    <mergeCell ref="A16:C16"/>
    <mergeCell ref="A17:C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652</v>
      </c>
    </row>
    <row r="4" ht="15">
      <c r="A4" t="s">
        <v>653</v>
      </c>
    </row>
    <row r="5" spans="2:3" ht="15">
      <c r="B5" s="2"/>
      <c r="C5" s="2"/>
    </row>
    <row r="6" ht="15">
      <c r="A6" t="s">
        <v>654</v>
      </c>
    </row>
    <row r="7" ht="15">
      <c r="A7" t="s">
        <v>655</v>
      </c>
    </row>
    <row r="8" ht="15">
      <c r="A8" t="s">
        <v>656</v>
      </c>
    </row>
  </sheetData>
  <sheetProtection selectLockedCells="1" selectUnlockedCells="1"/>
  <mergeCells count="1">
    <mergeCell ref="B5:C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7" t="s">
        <v>657</v>
      </c>
      <c r="B3" s="17"/>
      <c r="C3" s="17"/>
    </row>
    <row r="4" ht="15">
      <c r="A4" t="s">
        <v>633</v>
      </c>
    </row>
    <row r="5" ht="15">
      <c r="C5" t="s">
        <v>641</v>
      </c>
    </row>
    <row r="6" ht="15">
      <c r="C6" t="s">
        <v>642</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32.7109375" style="0" customWidth="1"/>
    <col min="4" max="16384" width="8.7109375" style="0" customWidth="1"/>
  </cols>
  <sheetData>
    <row r="2" spans="1:6" ht="15">
      <c r="A2" s="1" t="s">
        <v>632</v>
      </c>
      <c r="B2" s="1"/>
      <c r="C2" s="1"/>
      <c r="D2" s="1"/>
      <c r="E2" s="1"/>
      <c r="F2" s="1"/>
    </row>
    <row r="5" spans="1:3" ht="15">
      <c r="A5" t="s">
        <v>658</v>
      </c>
      <c r="C5" t="s">
        <v>659</v>
      </c>
    </row>
    <row r="6" ht="15">
      <c r="A6" t="s">
        <v>660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661</v>
      </c>
      <c r="B2" s="1"/>
      <c r="C2" s="1"/>
      <c r="D2" s="1"/>
      <c r="E2" s="1"/>
      <c r="F2" s="1"/>
    </row>
    <row r="5" spans="1:5" ht="15">
      <c r="A5" t="s">
        <v>662</v>
      </c>
      <c r="C5" t="e">
        <f>#N/A</f>
        <v>#N/A</v>
      </c>
      <c r="E5" s="6" t="s">
        <v>663</v>
      </c>
    </row>
    <row r="6" spans="2:5" ht="15">
      <c r="B6" s="2"/>
      <c r="C6" s="2"/>
      <c r="D6" s="2"/>
      <c r="E6" s="2"/>
    </row>
    <row r="7" spans="1:5" ht="15">
      <c r="A7" t="s">
        <v>664</v>
      </c>
      <c r="C7" t="e">
        <f>#N/A</f>
        <v>#N/A</v>
      </c>
      <c r="E7" t="s">
        <v>665</v>
      </c>
    </row>
    <row r="8" spans="2:5" ht="15">
      <c r="B8" s="2"/>
      <c r="C8" s="2"/>
      <c r="D8" s="2"/>
      <c r="E8" s="2"/>
    </row>
    <row r="9" spans="1:5" ht="15">
      <c r="A9" t="s">
        <v>666</v>
      </c>
      <c r="C9" t="e">
        <f>#N/A</f>
        <v>#N/A</v>
      </c>
      <c r="E9" s="6" t="s">
        <v>667</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668</v>
      </c>
      <c r="B2" s="1"/>
      <c r="C2" s="1"/>
      <c r="D2" s="1"/>
      <c r="E2" s="1"/>
      <c r="F2" s="1"/>
    </row>
    <row r="5" spans="1:3" ht="15">
      <c r="A5" s="1" t="s">
        <v>632</v>
      </c>
      <c r="B5" s="1"/>
      <c r="C5" s="1"/>
    </row>
    <row r="6" spans="2:3" ht="15">
      <c r="B6" s="2"/>
      <c r="C6" s="2"/>
    </row>
    <row r="7" ht="15">
      <c r="A7" t="s">
        <v>633</v>
      </c>
    </row>
    <row r="8" ht="15">
      <c r="C8" t="s">
        <v>641</v>
      </c>
    </row>
    <row r="9" ht="15">
      <c r="C9" t="s">
        <v>642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77</v>
      </c>
      <c r="B2" s="1"/>
      <c r="C2" s="1"/>
      <c r="D2" s="1"/>
      <c r="E2" s="1"/>
      <c r="F2" s="1"/>
    </row>
    <row r="5" spans="3:16" ht="15">
      <c r="C5" s="1" t="s">
        <v>78</v>
      </c>
      <c r="D5" s="1"/>
      <c r="E5" s="1"/>
      <c r="F5" s="1"/>
      <c r="G5" s="1"/>
      <c r="H5" s="1"/>
      <c r="K5" s="1" t="s">
        <v>48</v>
      </c>
      <c r="L5" s="1"/>
      <c r="M5" s="1"/>
      <c r="N5" s="1"/>
      <c r="O5" s="1"/>
      <c r="P5" s="1"/>
    </row>
    <row r="6" spans="1:13" ht="15">
      <c r="A6" s="12" t="s">
        <v>50</v>
      </c>
      <c r="C6" s="1" t="s">
        <v>15</v>
      </c>
      <c r="D6" s="1"/>
      <c r="G6" s="1" t="s">
        <v>16</v>
      </c>
      <c r="H6" s="1"/>
      <c r="K6" s="1" t="s">
        <v>49</v>
      </c>
      <c r="L6" s="1"/>
      <c r="M6" s="1"/>
    </row>
    <row r="7" spans="1:16" ht="15">
      <c r="A7" t="s">
        <v>20</v>
      </c>
      <c r="C7" s="7">
        <v>1932</v>
      </c>
      <c r="D7" s="7"/>
      <c r="G7" s="7">
        <v>4073</v>
      </c>
      <c r="H7" s="7"/>
      <c r="K7" s="7">
        <v>2141</v>
      </c>
      <c r="L7" s="7"/>
      <c r="P7" t="s">
        <v>79</v>
      </c>
    </row>
    <row r="8" spans="1:16" ht="15">
      <c r="A8" t="s">
        <v>22</v>
      </c>
      <c r="D8" s="8">
        <v>5021</v>
      </c>
      <c r="H8" s="8">
        <v>6985</v>
      </c>
      <c r="L8" s="8">
        <v>1964</v>
      </c>
      <c r="P8" t="s">
        <v>80</v>
      </c>
    </row>
    <row r="9" spans="1:16" ht="15">
      <c r="A9" t="s">
        <v>23</v>
      </c>
      <c r="D9" s="8">
        <v>2045</v>
      </c>
      <c r="H9" s="8">
        <v>2456</v>
      </c>
      <c r="L9" s="8">
        <v>411</v>
      </c>
      <c r="P9" t="s">
        <v>81</v>
      </c>
    </row>
    <row r="10" spans="1:16" ht="15">
      <c r="A10" t="s">
        <v>24</v>
      </c>
      <c r="D10" s="8">
        <v>4923</v>
      </c>
      <c r="H10" s="8">
        <v>5539</v>
      </c>
      <c r="L10" s="8">
        <v>616</v>
      </c>
      <c r="P10" t="s">
        <v>82</v>
      </c>
    </row>
    <row r="11" spans="1:16" ht="15">
      <c r="A11" t="s">
        <v>25</v>
      </c>
      <c r="D11" s="8">
        <v>3875</v>
      </c>
      <c r="H11" s="8">
        <v>4701</v>
      </c>
      <c r="L11" s="8">
        <v>826</v>
      </c>
      <c r="P11" t="s">
        <v>83</v>
      </c>
    </row>
    <row r="13" spans="1:16" ht="15">
      <c r="A13" s="3" t="s">
        <v>27</v>
      </c>
      <c r="D13" s="9">
        <v>-13932</v>
      </c>
      <c r="H13" s="9">
        <v>-15608</v>
      </c>
      <c r="L13" s="9">
        <v>-1676</v>
      </c>
      <c r="P13" t="s">
        <v>84</v>
      </c>
    </row>
    <row r="14" spans="1:17" ht="15">
      <c r="A14" t="s">
        <v>58</v>
      </c>
      <c r="D14" s="9">
        <v>-393</v>
      </c>
      <c r="H14" s="9">
        <v>-385</v>
      </c>
      <c r="L14" s="8">
        <v>8</v>
      </c>
      <c r="P14" t="s">
        <v>85</v>
      </c>
      <c r="Q14" t="s">
        <v>55</v>
      </c>
    </row>
    <row r="15" spans="1:17" ht="15">
      <c r="A15" t="s">
        <v>60</v>
      </c>
      <c r="D15" s="8">
        <v>115</v>
      </c>
      <c r="H15" s="8">
        <v>51</v>
      </c>
      <c r="L15" s="9">
        <v>-64</v>
      </c>
      <c r="P15" t="s">
        <v>86</v>
      </c>
      <c r="Q15" t="s">
        <v>55</v>
      </c>
    </row>
    <row r="17" spans="1:16" ht="15">
      <c r="A17" s="3" t="s">
        <v>29</v>
      </c>
      <c r="D17" s="9">
        <v>-14210</v>
      </c>
      <c r="H17" s="9">
        <v>-15942</v>
      </c>
      <c r="L17" s="9">
        <v>-1732</v>
      </c>
      <c r="P17" t="s">
        <v>84</v>
      </c>
    </row>
    <row r="18" spans="1:16" ht="15">
      <c r="A18" t="s">
        <v>30</v>
      </c>
      <c r="D18" s="9">
        <v>-2</v>
      </c>
      <c r="H18" s="9">
        <v>-5</v>
      </c>
      <c r="L18" s="9">
        <v>-3</v>
      </c>
      <c r="P18" s="8">
        <v>2</v>
      </c>
    </row>
    <row r="20" spans="1:16" ht="15">
      <c r="A20" s="3" t="s">
        <v>64</v>
      </c>
      <c r="C20" s="10">
        <v>-14212</v>
      </c>
      <c r="D20" s="10"/>
      <c r="G20" s="10">
        <v>-15947</v>
      </c>
      <c r="H20" s="10"/>
      <c r="K20" s="10">
        <v>-1735</v>
      </c>
      <c r="L20" s="10"/>
      <c r="P20" t="s">
        <v>84</v>
      </c>
    </row>
  </sheetData>
  <sheetProtection selectLockedCells="1" selectUnlockedCells="1"/>
  <mergeCells count="12">
    <mergeCell ref="A2:F2"/>
    <mergeCell ref="C5:H5"/>
    <mergeCell ref="K5:P5"/>
    <mergeCell ref="C6:D6"/>
    <mergeCell ref="G6:H6"/>
    <mergeCell ref="K6:M6"/>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669</v>
      </c>
      <c r="B2" s="1"/>
      <c r="C2" s="1"/>
      <c r="D2" s="1"/>
      <c r="E2" s="1"/>
      <c r="F2" s="1"/>
    </row>
    <row r="5" ht="15">
      <c r="A5" t="s">
        <v>670</v>
      </c>
    </row>
    <row r="6" ht="15">
      <c r="A6" s="18" t="s">
        <v>671</v>
      </c>
    </row>
    <row r="7" ht="15">
      <c r="A7" t="s">
        <v>672</v>
      </c>
    </row>
    <row r="8" ht="15">
      <c r="A8" t="s">
        <v>673</v>
      </c>
    </row>
    <row r="9" ht="15">
      <c r="A9"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4.7109375" style="0" customWidth="1"/>
    <col min="4" max="16384" width="8.7109375" style="0" customWidth="1"/>
  </cols>
  <sheetData>
    <row r="2" spans="1:6" ht="15">
      <c r="A2" s="1" t="s">
        <v>675</v>
      </c>
      <c r="B2" s="1"/>
      <c r="C2" s="1"/>
      <c r="D2" s="1"/>
      <c r="E2" s="1"/>
      <c r="F2" s="1"/>
    </row>
    <row r="5" spans="2:3" ht="15">
      <c r="B5" s="2"/>
      <c r="C5" s="2"/>
    </row>
    <row r="6" ht="15">
      <c r="A6" t="s">
        <v>641</v>
      </c>
    </row>
    <row r="7" ht="15">
      <c r="C7" t="s">
        <v>676</v>
      </c>
    </row>
    <row r="8" spans="2:3" ht="15">
      <c r="B8" s="2"/>
      <c r="C8" s="2"/>
    </row>
    <row r="9" ht="15">
      <c r="A9" t="s">
        <v>677</v>
      </c>
    </row>
    <row r="10" ht="15">
      <c r="C10" t="s">
        <v>676</v>
      </c>
    </row>
    <row r="11" spans="2:3" ht="15">
      <c r="B11" s="2"/>
      <c r="C11" s="2"/>
    </row>
    <row r="12" ht="15">
      <c r="A12" t="s">
        <v>678</v>
      </c>
    </row>
    <row r="13" spans="2:3" ht="15">
      <c r="B13" s="2"/>
      <c r="C13" s="2"/>
    </row>
    <row r="14" ht="15">
      <c r="A14" t="s">
        <v>679</v>
      </c>
    </row>
    <row r="15" spans="2:3" ht="15">
      <c r="B15" s="2"/>
      <c r="C15" s="2"/>
    </row>
    <row r="16" ht="15">
      <c r="A16" t="s">
        <v>680</v>
      </c>
    </row>
    <row r="17" spans="2:3" ht="15">
      <c r="B17" s="2"/>
      <c r="C17" s="2"/>
    </row>
    <row r="18" ht="15">
      <c r="A18" s="6" t="s">
        <v>681</v>
      </c>
    </row>
    <row r="19" spans="2:3" ht="15">
      <c r="B19" s="2"/>
      <c r="C19" s="2"/>
    </row>
    <row r="20" ht="15">
      <c r="A20" s="6" t="s">
        <v>682</v>
      </c>
    </row>
  </sheetData>
  <sheetProtection selectLockedCells="1" selectUnlockedCells="1"/>
  <mergeCells count="8">
    <mergeCell ref="A2:F2"/>
    <mergeCell ref="B5:C5"/>
    <mergeCell ref="B8:C8"/>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683</v>
      </c>
      <c r="B2" s="1"/>
      <c r="C2" s="1"/>
      <c r="D2" s="1"/>
      <c r="E2" s="1"/>
      <c r="F2" s="1"/>
    </row>
    <row r="5" spans="1:3" ht="15">
      <c r="A5" s="17" t="s">
        <v>684</v>
      </c>
      <c r="B5" s="17"/>
      <c r="C5" s="17"/>
    </row>
    <row r="6" spans="1:3" ht="15">
      <c r="A6" s="17"/>
      <c r="B6" s="17"/>
      <c r="C6" s="17"/>
    </row>
    <row r="7" spans="1:3" ht="15">
      <c r="A7" s="17" t="s">
        <v>685</v>
      </c>
      <c r="B7" s="17"/>
      <c r="C7" s="17"/>
    </row>
    <row r="8" spans="2:3" ht="15">
      <c r="B8" s="2"/>
      <c r="C8" s="2"/>
    </row>
    <row r="9" spans="1:3" ht="15">
      <c r="A9" t="s">
        <v>633</v>
      </c>
      <c r="C9" t="s">
        <v>686</v>
      </c>
    </row>
    <row r="10" ht="15">
      <c r="C10" t="s">
        <v>687</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1:6" ht="15">
      <c r="A2" s="1" t="s">
        <v>65</v>
      </c>
      <c r="B2" s="1"/>
      <c r="C2" s="1"/>
      <c r="D2" s="1"/>
      <c r="E2" s="1"/>
      <c r="F2" s="1"/>
    </row>
    <row r="5" spans="3:16" ht="15">
      <c r="C5" s="1" t="s">
        <v>78</v>
      </c>
      <c r="D5" s="1"/>
      <c r="E5" s="1"/>
      <c r="F5" s="1"/>
      <c r="G5" s="1"/>
      <c r="H5" s="1"/>
      <c r="K5" s="1" t="s">
        <v>48</v>
      </c>
      <c r="L5" s="1"/>
      <c r="M5" s="1"/>
      <c r="N5" s="1"/>
      <c r="O5" s="1"/>
      <c r="P5" s="1"/>
    </row>
    <row r="6" spans="3:16" ht="15">
      <c r="C6" s="1" t="s">
        <v>15</v>
      </c>
      <c r="D6" s="1"/>
      <c r="G6" s="1" t="s">
        <v>16</v>
      </c>
      <c r="H6" s="1"/>
      <c r="K6" s="1" t="s">
        <v>66</v>
      </c>
      <c r="L6" s="1"/>
      <c r="O6" s="1" t="s">
        <v>67</v>
      </c>
      <c r="P6" s="1"/>
    </row>
    <row r="7" spans="1:16" ht="15">
      <c r="A7" t="s">
        <v>68</v>
      </c>
      <c r="D7" s="8">
        <v>2727</v>
      </c>
      <c r="H7" s="8">
        <v>2947</v>
      </c>
      <c r="L7" s="8">
        <v>220</v>
      </c>
      <c r="P7" t="s">
        <v>87</v>
      </c>
    </row>
    <row r="8" spans="1:16" ht="15">
      <c r="A8" t="s">
        <v>70</v>
      </c>
      <c r="C8" s="7">
        <v>962</v>
      </c>
      <c r="D8" s="7"/>
      <c r="G8" s="7">
        <v>1098</v>
      </c>
      <c r="H8" s="7"/>
      <c r="K8" s="7">
        <v>136</v>
      </c>
      <c r="L8" s="7"/>
      <c r="P8" t="s">
        <v>88</v>
      </c>
    </row>
  </sheetData>
  <sheetProtection selectLockedCells="1" selectUnlockedCells="1"/>
  <mergeCells count="10">
    <mergeCell ref="A2:F2"/>
    <mergeCell ref="C5:H5"/>
    <mergeCell ref="K5:P5"/>
    <mergeCell ref="C6:D6"/>
    <mergeCell ref="G6:H6"/>
    <mergeCell ref="K6:L6"/>
    <mergeCell ref="O6:P6"/>
    <mergeCell ref="C8:D8"/>
    <mergeCell ref="G8:H8"/>
    <mergeCell ref="K8:L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3" spans="3:16" ht="15">
      <c r="C3" s="1" t="s">
        <v>78</v>
      </c>
      <c r="D3" s="1"/>
      <c r="E3" s="1"/>
      <c r="F3" s="1"/>
      <c r="G3" s="1"/>
      <c r="H3" s="1"/>
      <c r="K3" s="1" t="s">
        <v>48</v>
      </c>
      <c r="L3" s="1"/>
      <c r="M3" s="1"/>
      <c r="N3" s="1"/>
      <c r="O3" s="1"/>
      <c r="P3" s="1"/>
    </row>
    <row r="4" spans="3:16" ht="15">
      <c r="C4" s="1" t="s">
        <v>15</v>
      </c>
      <c r="D4" s="1"/>
      <c r="G4" s="1" t="s">
        <v>16</v>
      </c>
      <c r="H4" s="1"/>
      <c r="K4" s="1" t="s">
        <v>72</v>
      </c>
      <c r="L4" s="1"/>
      <c r="O4" s="1" t="s">
        <v>67</v>
      </c>
      <c r="P4" s="1"/>
    </row>
    <row r="5" spans="1:16" ht="15">
      <c r="A5" t="s">
        <v>73</v>
      </c>
      <c r="D5" s="8">
        <v>378</v>
      </c>
      <c r="H5" s="8">
        <v>575</v>
      </c>
      <c r="L5" s="8">
        <v>197</v>
      </c>
      <c r="P5" t="s">
        <v>89</v>
      </c>
    </row>
    <row r="6" spans="1:17" ht="15">
      <c r="A6" t="s">
        <v>75</v>
      </c>
      <c r="C6" s="7">
        <v>450</v>
      </c>
      <c r="D6" s="7"/>
      <c r="G6" s="7">
        <v>368</v>
      </c>
      <c r="H6" s="7"/>
      <c r="K6" s="10">
        <v>-82</v>
      </c>
      <c r="L6" s="10"/>
      <c r="P6" t="s">
        <v>76</v>
      </c>
      <c r="Q6" t="s">
        <v>55</v>
      </c>
    </row>
  </sheetData>
  <sheetProtection selectLockedCells="1" selectUnlockedCells="1"/>
  <mergeCells count="9">
    <mergeCell ref="C3:H3"/>
    <mergeCell ref="K3:P3"/>
    <mergeCell ref="C4:D4"/>
    <mergeCell ref="G4:H4"/>
    <mergeCell ref="K4:L4"/>
    <mergeCell ref="O4:P4"/>
    <mergeCell ref="C6:D6"/>
    <mergeCell ref="G6:H6"/>
    <mergeCell ref="K6:L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2020-01-02T20:10:58Z</dcterms:created>
  <dcterms:modified xsi:type="dcterms:W3CDTF">2020-01-02T20:10:58Z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